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3820"/>
  <mc:AlternateContent xmlns:mc="http://schemas.openxmlformats.org/markup-compatibility/2006">
    <mc:Choice Requires="x15">
      <x15ac:absPath xmlns:x15ac="http://schemas.microsoft.com/office/spreadsheetml/2010/11/ac" url="G:\Purchasing\Services E Folder\O5 RFP\6591 Z1 (109614 O5) Dental - AS Employee and Wellness - MG - ALW - SC\3 Buyer Working Documents\"/>
    </mc:Choice>
  </mc:AlternateContent>
  <xr:revisionPtr revIDLastSave="0" documentId="13_ncr:1_{20943891-FC00-4F13-BCE9-3028E2E0ED41}" xr6:coauthVersionLast="46" xr6:coauthVersionMax="46" xr10:uidLastSave="{00000000-0000-0000-0000-000000000000}"/>
  <bookViews>
    <workbookView xWindow="-108" yWindow="-108" windowWidth="23256" windowHeight="14016" xr2:uid="{00000000-000D-0000-FFFF-FFFF00000000}"/>
  </bookViews>
  <sheets>
    <sheet name="TOTAL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6" i="1" l="1"/>
  <c r="E66" i="1"/>
  <c r="E96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0" i="1"/>
  <c r="E19" i="1"/>
  <c r="E17" i="1"/>
  <c r="E15" i="1"/>
  <c r="E13" i="1"/>
  <c r="E11" i="1"/>
  <c r="E9" i="1"/>
  <c r="E18" i="1"/>
  <c r="E16" i="1"/>
  <c r="E14" i="1"/>
  <c r="E12" i="1"/>
  <c r="E10" i="1"/>
  <c r="E8" i="1"/>
</calcChain>
</file>

<file path=xl/sharedStrings.xml><?xml version="1.0" encoding="utf-8"?>
<sst xmlns="http://schemas.openxmlformats.org/spreadsheetml/2006/main" count="114" uniqueCount="73">
  <si>
    <t>STATE OF NEBRASKA</t>
  </si>
  <si>
    <r>
      <rPr>
        <b/>
        <sz val="12"/>
        <color rgb="FF727D84"/>
        <rFont val="Arial"/>
        <family val="2"/>
      </rPr>
      <t>010</t>
    </r>
    <r>
      <rPr>
        <b/>
        <sz val="12"/>
        <color rgb="FF727D84"/>
        <rFont val="Arial"/>
        <family val="2"/>
      </rPr>
      <t xml:space="preserve"> - </t>
    </r>
    <r>
      <rPr>
        <b/>
        <sz val="12"/>
        <color rgb="FF727D84"/>
        <rFont val="Arial"/>
        <family val="2"/>
      </rPr>
      <t>350274</t>
    </r>
  </si>
  <si>
    <t>TOTAL</t>
  </si>
  <si>
    <t>INFORCE</t>
  </si>
  <si>
    <t>PAID</t>
  </si>
  <si>
    <t>EMPLOYEE ENROLLMENT</t>
  </si>
  <si>
    <t>RISK GROUP</t>
  </si>
  <si>
    <t>MONTH</t>
  </si>
  <si>
    <t xml:space="preserve"> PREMIUM</t>
  </si>
  <si>
    <t>CLAIMS</t>
  </si>
  <si>
    <t>TIER 1</t>
  </si>
  <si>
    <t>TIER 2</t>
  </si>
  <si>
    <t>TIER 3</t>
  </si>
  <si>
    <t>TIER 4</t>
  </si>
  <si>
    <t>001 - DEN001 LOW PLAN</t>
  </si>
  <si>
    <t>202108</t>
  </si>
  <si>
    <t>202107</t>
  </si>
  <si>
    <t>202106</t>
  </si>
  <si>
    <t>202105</t>
  </si>
  <si>
    <t>202104</t>
  </si>
  <si>
    <t>202103</t>
  </si>
  <si>
    <t>202102</t>
  </si>
  <si>
    <t>202101</t>
  </si>
  <si>
    <t>202012</t>
  </si>
  <si>
    <t>202011</t>
  </si>
  <si>
    <t>202010</t>
  </si>
  <si>
    <t>202009</t>
  </si>
  <si>
    <r>
      <rPr>
        <b/>
        <sz val="8"/>
        <color theme="1"/>
        <rFont val="Arial"/>
        <family val="2"/>
      </rPr>
      <t>Risk Group</t>
    </r>
    <r>
      <rPr>
        <b/>
        <sz val="8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>001</t>
    </r>
    <r>
      <rPr>
        <b/>
        <sz val="8"/>
        <color theme="1"/>
        <rFont val="Arial"/>
        <family val="2"/>
      </rPr>
      <t xml:space="preserve"> - </t>
    </r>
    <r>
      <rPr>
        <b/>
        <sz val="8"/>
        <color theme="1"/>
        <rFont val="Arial"/>
        <family val="2"/>
      </rPr>
      <t>Total</t>
    </r>
  </si>
  <si>
    <r>
      <rPr>
        <b/>
        <sz val="8"/>
        <color theme="1"/>
        <rFont val="Arial"/>
        <family val="2"/>
      </rPr>
      <t>Risk Group</t>
    </r>
    <r>
      <rPr>
        <b/>
        <sz val="8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>001</t>
    </r>
    <r>
      <rPr>
        <b/>
        <sz val="8"/>
        <color theme="1"/>
        <rFont val="Arial"/>
        <family val="2"/>
      </rPr>
      <t xml:space="preserve"> - </t>
    </r>
    <r>
      <rPr>
        <b/>
        <sz val="8"/>
        <color theme="1"/>
        <rFont val="Arial"/>
        <family val="2"/>
      </rPr>
      <t>Average</t>
    </r>
  </si>
  <si>
    <t>002 - DEN002 HIGH PLAN</t>
  </si>
  <si>
    <r>
      <rPr>
        <b/>
        <sz val="8"/>
        <color theme="1"/>
        <rFont val="Arial"/>
        <family val="2"/>
      </rPr>
      <t>Risk Group</t>
    </r>
    <r>
      <rPr>
        <b/>
        <sz val="8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>002</t>
    </r>
    <r>
      <rPr>
        <b/>
        <sz val="8"/>
        <color theme="1"/>
        <rFont val="Arial"/>
        <family val="2"/>
      </rPr>
      <t xml:space="preserve"> - </t>
    </r>
    <r>
      <rPr>
        <b/>
        <sz val="8"/>
        <color theme="1"/>
        <rFont val="Arial"/>
        <family val="2"/>
      </rPr>
      <t>Total</t>
    </r>
  </si>
  <si>
    <r>
      <rPr>
        <b/>
        <sz val="8"/>
        <color theme="1"/>
        <rFont val="Arial"/>
        <family val="2"/>
      </rPr>
      <t>Risk Group</t>
    </r>
    <r>
      <rPr>
        <b/>
        <sz val="8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>002</t>
    </r>
    <r>
      <rPr>
        <b/>
        <sz val="8"/>
        <color theme="1"/>
        <rFont val="Arial"/>
        <family val="2"/>
      </rPr>
      <t xml:space="preserve"> - </t>
    </r>
    <r>
      <rPr>
        <b/>
        <sz val="8"/>
        <color theme="1"/>
        <rFont val="Arial"/>
        <family val="2"/>
      </rPr>
      <t>Average</t>
    </r>
  </si>
  <si>
    <r>
      <rPr>
        <b/>
        <sz val="8"/>
        <color rgb="FFFFFFFF"/>
        <rFont val="Arial"/>
        <family val="2"/>
      </rPr>
      <t xml:space="preserve">Period </t>
    </r>
    <r>
      <rPr>
        <b/>
        <sz val="8"/>
        <color rgb="FFFFFFFF"/>
        <rFont val="Arial"/>
        <family val="2"/>
      </rPr>
      <t>1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</si>
  <si>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Period </t>
    </r>
    <r>
      <rPr>
        <b/>
        <sz val="8"/>
        <color rgb="FFFFFFFF"/>
        <rFont val="Arial"/>
        <family val="2"/>
      </rPr>
      <t>1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Average</t>
    </r>
  </si>
  <si>
    <t>202008</t>
  </si>
  <si>
    <t>202007</t>
  </si>
  <si>
    <t>202006</t>
  </si>
  <si>
    <t>202005</t>
  </si>
  <si>
    <t>202004</t>
  </si>
  <si>
    <t>202003</t>
  </si>
  <si>
    <t>202002</t>
  </si>
  <si>
    <t>202001</t>
  </si>
  <si>
    <t>201912</t>
  </si>
  <si>
    <t>201911</t>
  </si>
  <si>
    <t>201910</t>
  </si>
  <si>
    <t>201909</t>
  </si>
  <si>
    <r>
      <rPr>
        <b/>
        <sz val="8"/>
        <color theme="1"/>
        <rFont val="Arial"/>
        <family val="2"/>
      </rPr>
      <t>Risk Group</t>
    </r>
    <r>
      <rPr>
        <b/>
        <sz val="8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>001</t>
    </r>
    <r>
      <rPr>
        <b/>
        <sz val="8"/>
        <color theme="1"/>
        <rFont val="Arial"/>
        <family val="2"/>
      </rPr>
      <t xml:space="preserve"> - </t>
    </r>
    <r>
      <rPr>
        <b/>
        <sz val="8"/>
        <color theme="1"/>
        <rFont val="Arial"/>
        <family val="2"/>
      </rPr>
      <t>Total</t>
    </r>
  </si>
  <si>
    <r>
      <rPr>
        <b/>
        <sz val="8"/>
        <color theme="1"/>
        <rFont val="Arial"/>
        <family val="2"/>
      </rPr>
      <t>Risk Group</t>
    </r>
    <r>
      <rPr>
        <b/>
        <sz val="8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>001</t>
    </r>
    <r>
      <rPr>
        <b/>
        <sz val="8"/>
        <color theme="1"/>
        <rFont val="Arial"/>
        <family val="2"/>
      </rPr>
      <t xml:space="preserve"> - </t>
    </r>
    <r>
      <rPr>
        <b/>
        <sz val="8"/>
        <color theme="1"/>
        <rFont val="Arial"/>
        <family val="2"/>
      </rPr>
      <t>Average</t>
    </r>
  </si>
  <si>
    <r>
      <rPr>
        <b/>
        <sz val="8"/>
        <color theme="1"/>
        <rFont val="Arial"/>
        <family val="2"/>
      </rPr>
      <t>Risk Group</t>
    </r>
    <r>
      <rPr>
        <b/>
        <sz val="8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>002</t>
    </r>
    <r>
      <rPr>
        <b/>
        <sz val="8"/>
        <color theme="1"/>
        <rFont val="Arial"/>
        <family val="2"/>
      </rPr>
      <t xml:space="preserve"> - </t>
    </r>
    <r>
      <rPr>
        <b/>
        <sz val="8"/>
        <color theme="1"/>
        <rFont val="Arial"/>
        <family val="2"/>
      </rPr>
      <t>Total</t>
    </r>
  </si>
  <si>
    <r>
      <rPr>
        <b/>
        <sz val="8"/>
        <color theme="1"/>
        <rFont val="Arial"/>
        <family val="2"/>
      </rPr>
      <t>Risk Group</t>
    </r>
    <r>
      <rPr>
        <b/>
        <sz val="8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>002</t>
    </r>
    <r>
      <rPr>
        <b/>
        <sz val="8"/>
        <color theme="1"/>
        <rFont val="Arial"/>
        <family val="2"/>
      </rPr>
      <t xml:space="preserve"> - </t>
    </r>
    <r>
      <rPr>
        <b/>
        <sz val="8"/>
        <color theme="1"/>
        <rFont val="Arial"/>
        <family val="2"/>
      </rPr>
      <t>Average</t>
    </r>
  </si>
  <si>
    <r>
      <rPr>
        <b/>
        <sz val="8"/>
        <color rgb="FFFFFFFF"/>
        <rFont val="Arial"/>
        <family val="2"/>
      </rPr>
      <t xml:space="preserve">Period </t>
    </r>
    <r>
      <rPr>
        <b/>
        <sz val="8"/>
        <color rgb="FFFFFFFF"/>
        <rFont val="Arial"/>
        <family val="2"/>
      </rPr>
      <t>2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</si>
  <si>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Period </t>
    </r>
    <r>
      <rPr>
        <b/>
        <sz val="8"/>
        <color rgb="FFFFFFFF"/>
        <rFont val="Arial"/>
        <family val="2"/>
      </rPr>
      <t>2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Average</t>
    </r>
  </si>
  <si>
    <t>201908</t>
  </si>
  <si>
    <t>201907</t>
  </si>
  <si>
    <t>201906</t>
  </si>
  <si>
    <t>201905</t>
  </si>
  <si>
    <t>201904</t>
  </si>
  <si>
    <t>201903</t>
  </si>
  <si>
    <t>201902</t>
  </si>
  <si>
    <t>201901</t>
  </si>
  <si>
    <t>201812</t>
  </si>
  <si>
    <t>201811</t>
  </si>
  <si>
    <t>201810</t>
  </si>
  <si>
    <t>201809</t>
  </si>
  <si>
    <r>
      <rPr>
        <b/>
        <sz val="8"/>
        <color theme="1"/>
        <rFont val="Arial"/>
        <family val="2"/>
      </rPr>
      <t>Risk Group</t>
    </r>
    <r>
      <rPr>
        <b/>
        <sz val="8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>001</t>
    </r>
    <r>
      <rPr>
        <b/>
        <sz val="8"/>
        <color theme="1"/>
        <rFont val="Arial"/>
        <family val="2"/>
      </rPr>
      <t xml:space="preserve"> - </t>
    </r>
    <r>
      <rPr>
        <b/>
        <sz val="8"/>
        <color theme="1"/>
        <rFont val="Arial"/>
        <family val="2"/>
      </rPr>
      <t>Total</t>
    </r>
  </si>
  <si>
    <r>
      <rPr>
        <b/>
        <sz val="8"/>
        <color theme="1"/>
        <rFont val="Arial"/>
        <family val="2"/>
      </rPr>
      <t>Risk Group</t>
    </r>
    <r>
      <rPr>
        <b/>
        <sz val="8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>001</t>
    </r>
    <r>
      <rPr>
        <b/>
        <sz val="8"/>
        <color theme="1"/>
        <rFont val="Arial"/>
        <family val="2"/>
      </rPr>
      <t xml:space="preserve"> - </t>
    </r>
    <r>
      <rPr>
        <b/>
        <sz val="8"/>
        <color theme="1"/>
        <rFont val="Arial"/>
        <family val="2"/>
      </rPr>
      <t>Average</t>
    </r>
  </si>
  <si>
    <r>
      <rPr>
        <b/>
        <sz val="8"/>
        <color theme="1"/>
        <rFont val="Arial"/>
        <family val="2"/>
      </rPr>
      <t>Risk Group</t>
    </r>
    <r>
      <rPr>
        <b/>
        <sz val="8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>002</t>
    </r>
    <r>
      <rPr>
        <b/>
        <sz val="8"/>
        <color theme="1"/>
        <rFont val="Arial"/>
        <family val="2"/>
      </rPr>
      <t xml:space="preserve"> - </t>
    </r>
    <r>
      <rPr>
        <b/>
        <sz val="8"/>
        <color theme="1"/>
        <rFont val="Arial"/>
        <family val="2"/>
      </rPr>
      <t>Total</t>
    </r>
  </si>
  <si>
    <r>
      <rPr>
        <b/>
        <sz val="8"/>
        <color theme="1"/>
        <rFont val="Arial"/>
        <family val="2"/>
      </rPr>
      <t>Risk Group</t>
    </r>
    <r>
      <rPr>
        <b/>
        <sz val="8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>002</t>
    </r>
    <r>
      <rPr>
        <b/>
        <sz val="8"/>
        <color theme="1"/>
        <rFont val="Arial"/>
        <family val="2"/>
      </rPr>
      <t xml:space="preserve"> - </t>
    </r>
    <r>
      <rPr>
        <b/>
        <sz val="8"/>
        <color theme="1"/>
        <rFont val="Arial"/>
        <family val="2"/>
      </rPr>
      <t>Average</t>
    </r>
  </si>
  <si>
    <r>
      <rPr>
        <b/>
        <sz val="8"/>
        <color rgb="FFFFFFFF"/>
        <rFont val="Arial"/>
        <family val="2"/>
      </rPr>
      <t xml:space="preserve">Period </t>
    </r>
    <r>
      <rPr>
        <b/>
        <sz val="8"/>
        <color rgb="FFFFFFFF"/>
        <rFont val="Arial"/>
        <family val="2"/>
      </rPr>
      <t>3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</si>
  <si>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Period </t>
    </r>
    <r>
      <rPr>
        <b/>
        <sz val="8"/>
        <color rgb="FFFFFFFF"/>
        <rFont val="Arial"/>
        <family val="2"/>
      </rPr>
      <t>3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Average</t>
    </r>
  </si>
  <si>
    <t>v.EXP_20210309</t>
  </si>
  <si>
    <t>Loss Ratio</t>
  </si>
  <si>
    <t>6591 Z1 Exhibit C EXPERIENCE BY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</si>
</sst>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d\,\ yyyy"/>
    <numFmt numFmtId="165" formatCode="0.0%"/>
  </numFmts>
  <fonts count="10" x14ac:knownFonts="1">
    <font>
      <sz val="10"/>
      <color theme="1"/>
      <name val="Tahoma"/>
      <family val="2"/>
    </font>
    <font>
      <b/>
      <sz val="18"/>
      <color rgb="FFD3222A"/>
      <name val="Arial"/>
      <family val="2"/>
    </font>
    <font>
      <b/>
      <sz val="12"/>
      <color rgb="FF727D84"/>
      <name val="Arial"/>
      <family val="2"/>
    </font>
    <font>
      <b/>
      <sz val="10"/>
      <color theme="1"/>
      <name val="Arial"/>
      <family val="2"/>
    </font>
    <font>
      <sz val="10"/>
      <color rgb="FF727D84"/>
      <name val="Arial"/>
      <family val="2"/>
    </font>
    <font>
      <b/>
      <sz val="8"/>
      <color rgb="FFFFFFFF"/>
      <name val="Arial"/>
      <family val="2"/>
    </font>
    <font>
      <sz val="8"/>
      <color rgb="FF454545"/>
      <name val="Arial"/>
      <family val="2"/>
    </font>
    <font>
      <b/>
      <sz val="8"/>
      <color theme="1"/>
      <name val="Arial"/>
      <family val="2"/>
    </font>
    <font>
      <sz val="8"/>
      <color rgb="FF727D84"/>
      <name val="Arial"/>
      <family val="2"/>
    </font>
    <font>
      <sz val="10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A3E0"/>
      </patternFill>
    </fill>
    <fill>
      <patternFill patternType="solid">
        <fgColor rgb="FFEAEFF1"/>
      </patternFill>
    </fill>
    <fill>
      <patternFill patternType="solid">
        <fgColor rgb="FFCCD6DB"/>
      </patternFill>
    </fill>
    <fill>
      <patternFill patternType="solid">
        <fgColor rgb="FF727D8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31">
    <xf numFmtId="0" fontId="0" fillId="0" borderId="0" xfId="0"/>
    <xf numFmtId="0" fontId="5" fillId="3" borderId="0" xfId="0" applyFont="1" applyFill="1" applyAlignment="1">
      <alignment horizontal="center" vertical="top"/>
    </xf>
    <xf numFmtId="0" fontId="5" fillId="3" borderId="0" xfId="0" applyFont="1" applyFill="1" applyAlignment="1">
      <alignment horizontal="left" vertical="top"/>
    </xf>
    <xf numFmtId="0" fontId="6" fillId="2" borderId="0" xfId="0" applyFont="1" applyFill="1" applyAlignment="1">
      <alignment horizontal="center" vertical="top"/>
    </xf>
    <xf numFmtId="3" fontId="6" fillId="2" borderId="0" xfId="0" applyNumberFormat="1" applyFont="1" applyFill="1" applyAlignment="1">
      <alignment horizontal="center" vertical="top"/>
    </xf>
    <xf numFmtId="0" fontId="6" fillId="4" borderId="0" xfId="0" applyFont="1" applyFill="1" applyAlignment="1">
      <alignment horizontal="center" vertical="top"/>
    </xf>
    <xf numFmtId="3" fontId="6" fillId="4" borderId="0" xfId="0" applyNumberFormat="1" applyFont="1" applyFill="1" applyAlignment="1">
      <alignment horizontal="center" vertical="top"/>
    </xf>
    <xf numFmtId="3" fontId="7" fillId="5" borderId="0" xfId="0" applyNumberFormat="1" applyFont="1" applyFill="1" applyAlignment="1">
      <alignment horizontal="center" vertical="top"/>
    </xf>
    <xf numFmtId="3" fontId="5" fillId="6" borderId="0" xfId="0" applyNumberFormat="1" applyFont="1" applyFill="1" applyAlignment="1">
      <alignment horizontal="center" vertical="top"/>
    </xf>
    <xf numFmtId="0" fontId="0" fillId="2" borderId="0" xfId="0" applyFill="1"/>
    <xf numFmtId="0" fontId="0" fillId="3" borderId="0" xfId="0" applyFill="1"/>
    <xf numFmtId="165" fontId="6" fillId="2" borderId="0" xfId="1" applyNumberFormat="1" applyFont="1" applyFill="1" applyAlignment="1">
      <alignment horizontal="center" vertical="top"/>
    </xf>
    <xf numFmtId="165" fontId="6" fillId="4" borderId="0" xfId="1" applyNumberFormat="1" applyFont="1" applyFill="1" applyAlignment="1">
      <alignment horizontal="center" vertical="top"/>
    </xf>
    <xf numFmtId="165" fontId="7" fillId="5" borderId="0" xfId="1" applyNumberFormat="1" applyFont="1" applyFill="1" applyAlignment="1">
      <alignment horizontal="center" vertical="top"/>
    </xf>
    <xf numFmtId="165" fontId="5" fillId="6" borderId="0" xfId="1" applyNumberFormat="1" applyFont="1" applyFill="1" applyAlignment="1">
      <alignment horizontal="center" vertical="top"/>
    </xf>
    <xf numFmtId="0" fontId="5" fillId="6" borderId="0" xfId="0" applyFont="1" applyFill="1" applyAlignment="1">
      <alignment horizontal="left" vertical="top"/>
    </xf>
    <xf numFmtId="0" fontId="0" fillId="6" borderId="0" xfId="0" applyFill="1"/>
    <xf numFmtId="0" fontId="8" fillId="0" borderId="0" xfId="0" applyFont="1" applyAlignment="1">
      <alignment horizontal="left" vertical="center"/>
    </xf>
    <xf numFmtId="0" fontId="0" fillId="0" borderId="0" xfId="0"/>
    <xf numFmtId="0" fontId="7" fillId="5" borderId="0" xfId="0" applyFont="1" applyFill="1" applyAlignment="1">
      <alignment horizontal="left" vertical="top"/>
    </xf>
    <xf numFmtId="0" fontId="0" fillId="5" borderId="0" xfId="0" applyFill="1"/>
    <xf numFmtId="0" fontId="6" fillId="2" borderId="0" xfId="0" applyFont="1" applyFill="1" applyAlignment="1">
      <alignment horizontal="left" vertical="top"/>
    </xf>
    <xf numFmtId="0" fontId="0" fillId="2" borderId="0" xfId="0" applyFill="1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center" vertical="top"/>
    </xf>
    <xf numFmtId="0" fontId="0" fillId="3" borderId="0" xfId="0" applyFill="1"/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/>
    <xf numFmtId="0" fontId="0" fillId="0" borderId="0" xfId="0" applyAlignme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0</xdr:row>
      <xdr:rowOff>0</xdr:rowOff>
    </xdr:from>
    <xdr:ext cx="1371600" cy="514350"/>
    <xdr:pic>
      <xdr:nvPicPr>
        <xdr:cNvPr id="2" name="Ameritas_Bison_Tag_color+copy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1600" cy="5143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8"/>
  <sheetViews>
    <sheetView tabSelected="1" view="pageBreakPreview" zoomScaleNormal="100" zoomScaleSheetLayoutView="100" workbookViewId="0">
      <selection activeCell="J4" sqref="J4"/>
    </sheetView>
  </sheetViews>
  <sheetFormatPr defaultRowHeight="12.75" customHeight="1" x14ac:dyDescent="0.25"/>
  <cols>
    <col min="1" max="1" width="18.5546875" customWidth="1"/>
    <col min="2" max="2" width="10" bestFit="1" customWidth="1"/>
    <col min="3" max="3" width="12.44140625" bestFit="1" customWidth="1"/>
    <col min="4" max="4" width="11.33203125" bestFit="1" customWidth="1"/>
    <col min="5" max="5" width="19.6640625" customWidth="1"/>
    <col min="6" max="8" width="7.44140625" bestFit="1" customWidth="1"/>
    <col min="9" max="9" width="10.88671875" bestFit="1" customWidth="1"/>
    <col min="10" max="10" width="11.88671875" bestFit="1" customWidth="1"/>
  </cols>
  <sheetData>
    <row r="1" spans="1:10" ht="25.5" customHeight="1" x14ac:dyDescent="0.25">
      <c r="A1" s="28" t="s">
        <v>72</v>
      </c>
      <c r="B1" s="29"/>
      <c r="C1" s="29"/>
      <c r="D1" s="29"/>
      <c r="E1" s="30"/>
      <c r="F1" s="22"/>
      <c r="G1" s="22"/>
      <c r="H1" s="22"/>
      <c r="I1" s="22"/>
      <c r="J1" s="22"/>
    </row>
    <row r="2" spans="1:10" ht="18.75" customHeight="1" x14ac:dyDescent="0.25">
      <c r="A2" s="27" t="s">
        <v>0</v>
      </c>
      <c r="B2" s="22"/>
      <c r="C2" s="22"/>
      <c r="D2" s="22"/>
      <c r="E2" s="9"/>
      <c r="F2" s="22"/>
      <c r="G2" s="22"/>
      <c r="H2" s="22"/>
      <c r="I2" s="22"/>
      <c r="J2" s="22"/>
    </row>
    <row r="3" spans="1:10" ht="18.75" customHeight="1" x14ac:dyDescent="0.25">
      <c r="A3" s="27" t="s">
        <v>1</v>
      </c>
      <c r="B3" s="22"/>
      <c r="C3" s="22"/>
      <c r="D3" s="22"/>
      <c r="E3" s="9"/>
      <c r="F3" s="22"/>
      <c r="G3" s="22"/>
      <c r="H3" s="22"/>
      <c r="I3" s="22"/>
      <c r="J3" s="22"/>
    </row>
    <row r="4" spans="1:10" ht="13.2" x14ac:dyDescent="0.25">
      <c r="A4" s="9"/>
      <c r="B4" s="9"/>
      <c r="C4" s="9"/>
      <c r="D4" s="9"/>
      <c r="E4" s="9"/>
      <c r="F4" s="9"/>
      <c r="G4" s="9"/>
      <c r="H4" s="9"/>
      <c r="I4" s="9"/>
      <c r="J4" s="9"/>
    </row>
    <row r="5" spans="1:10" ht="13.2" x14ac:dyDescent="0.25">
      <c r="A5" s="23" t="s">
        <v>2</v>
      </c>
      <c r="B5" s="22"/>
      <c r="C5" s="22"/>
      <c r="D5" s="22"/>
      <c r="E5" s="9"/>
      <c r="F5" s="24">
        <v>44448</v>
      </c>
      <c r="G5" s="22"/>
      <c r="H5" s="22"/>
      <c r="I5" s="22"/>
      <c r="J5" s="22"/>
    </row>
    <row r="6" spans="1:10" ht="13.2" x14ac:dyDescent="0.25">
      <c r="A6" s="10"/>
      <c r="B6" s="10"/>
      <c r="C6" s="1" t="s">
        <v>3</v>
      </c>
      <c r="D6" s="1" t="s">
        <v>4</v>
      </c>
      <c r="E6" s="1"/>
      <c r="F6" s="25" t="s">
        <v>5</v>
      </c>
      <c r="G6" s="26"/>
      <c r="H6" s="26"/>
      <c r="I6" s="26"/>
      <c r="J6" s="26"/>
    </row>
    <row r="7" spans="1:10" ht="13.2" x14ac:dyDescent="0.25">
      <c r="A7" s="2" t="s">
        <v>6</v>
      </c>
      <c r="B7" s="1" t="s">
        <v>7</v>
      </c>
      <c r="C7" s="1" t="s">
        <v>8</v>
      </c>
      <c r="D7" s="1" t="s">
        <v>9</v>
      </c>
      <c r="E7" s="1" t="s">
        <v>71</v>
      </c>
      <c r="F7" s="1" t="s">
        <v>10</v>
      </c>
      <c r="G7" s="1" t="s">
        <v>11</v>
      </c>
      <c r="H7" s="1" t="s">
        <v>12</v>
      </c>
      <c r="I7" s="1" t="s">
        <v>13</v>
      </c>
      <c r="J7" s="1" t="s">
        <v>2</v>
      </c>
    </row>
    <row r="8" spans="1:10" ht="13.2" x14ac:dyDescent="0.25">
      <c r="A8" s="21" t="s">
        <v>14</v>
      </c>
      <c r="B8" s="3" t="s">
        <v>15</v>
      </c>
      <c r="C8" s="4">
        <v>235604.56</v>
      </c>
      <c r="D8" s="4">
        <v>237787.62</v>
      </c>
      <c r="E8" s="11">
        <f t="shared" ref="E8:E20" si="0">D8/C8</f>
        <v>1.0092657799152953</v>
      </c>
      <c r="F8" s="4">
        <v>2306</v>
      </c>
      <c r="G8" s="4">
        <v>804</v>
      </c>
      <c r="H8" s="4">
        <v>668</v>
      </c>
      <c r="I8" s="4">
        <v>1198</v>
      </c>
      <c r="J8" s="4">
        <v>4976</v>
      </c>
    </row>
    <row r="9" spans="1:10" ht="13.2" x14ac:dyDescent="0.25">
      <c r="A9" s="22"/>
      <c r="B9" s="5" t="s">
        <v>16</v>
      </c>
      <c r="C9" s="6">
        <v>235995.28</v>
      </c>
      <c r="D9" s="6">
        <v>232723.85</v>
      </c>
      <c r="E9" s="12">
        <f t="shared" si="0"/>
        <v>0.9861377312292009</v>
      </c>
      <c r="F9" s="6">
        <v>2299</v>
      </c>
      <c r="G9" s="6">
        <v>811</v>
      </c>
      <c r="H9" s="6">
        <v>670</v>
      </c>
      <c r="I9" s="6">
        <v>1199</v>
      </c>
      <c r="J9" s="6">
        <v>4979</v>
      </c>
    </row>
    <row r="10" spans="1:10" ht="13.2" x14ac:dyDescent="0.25">
      <c r="A10" s="22"/>
      <c r="B10" s="3" t="s">
        <v>17</v>
      </c>
      <c r="C10" s="4">
        <v>246252.36</v>
      </c>
      <c r="D10" s="4">
        <v>208703.69</v>
      </c>
      <c r="E10" s="11">
        <f t="shared" si="0"/>
        <v>0.84751955270601276</v>
      </c>
      <c r="F10" s="4">
        <v>2475</v>
      </c>
      <c r="G10" s="4">
        <v>879</v>
      </c>
      <c r="H10" s="4">
        <v>699</v>
      </c>
      <c r="I10" s="4">
        <v>1206</v>
      </c>
      <c r="J10" s="4">
        <v>5259</v>
      </c>
    </row>
    <row r="11" spans="1:10" ht="13.2" x14ac:dyDescent="0.25">
      <c r="A11" s="22"/>
      <c r="B11" s="5" t="s">
        <v>18</v>
      </c>
      <c r="C11" s="6">
        <v>245692.76</v>
      </c>
      <c r="D11" s="6">
        <v>183660.92</v>
      </c>
      <c r="E11" s="12">
        <f t="shared" si="0"/>
        <v>0.74752271902517597</v>
      </c>
      <c r="F11" s="6">
        <v>2470</v>
      </c>
      <c r="G11" s="6">
        <v>876</v>
      </c>
      <c r="H11" s="6">
        <v>696</v>
      </c>
      <c r="I11" s="6">
        <v>1205</v>
      </c>
      <c r="J11" s="6">
        <v>5247</v>
      </c>
    </row>
    <row r="12" spans="1:10" ht="13.2" x14ac:dyDescent="0.25">
      <c r="A12" s="22"/>
      <c r="B12" s="3" t="s">
        <v>19</v>
      </c>
      <c r="C12" s="4">
        <v>246959.84</v>
      </c>
      <c r="D12" s="4">
        <v>206220.19</v>
      </c>
      <c r="E12" s="11">
        <f t="shared" si="0"/>
        <v>0.8350353239619851</v>
      </c>
      <c r="F12" s="4">
        <v>2472</v>
      </c>
      <c r="G12" s="4">
        <v>886</v>
      </c>
      <c r="H12" s="4">
        <v>703</v>
      </c>
      <c r="I12" s="4">
        <v>1208</v>
      </c>
      <c r="J12" s="4">
        <v>5269</v>
      </c>
    </row>
    <row r="13" spans="1:10" ht="13.2" x14ac:dyDescent="0.25">
      <c r="A13" s="22"/>
      <c r="B13" s="5" t="s">
        <v>20</v>
      </c>
      <c r="C13" s="6">
        <v>246493.12</v>
      </c>
      <c r="D13" s="6">
        <v>236766.75</v>
      </c>
      <c r="E13" s="12">
        <f t="shared" si="0"/>
        <v>0.96054100820339328</v>
      </c>
      <c r="F13" s="6">
        <v>2457</v>
      </c>
      <c r="G13" s="6">
        <v>884</v>
      </c>
      <c r="H13" s="6">
        <v>703</v>
      </c>
      <c r="I13" s="6">
        <v>1208</v>
      </c>
      <c r="J13" s="6">
        <v>5252</v>
      </c>
    </row>
    <row r="14" spans="1:10" ht="13.2" x14ac:dyDescent="0.25">
      <c r="A14" s="22"/>
      <c r="B14" s="3" t="s">
        <v>21</v>
      </c>
      <c r="C14" s="4">
        <v>246413.88</v>
      </c>
      <c r="D14" s="4">
        <v>220196.73</v>
      </c>
      <c r="E14" s="11">
        <f t="shared" si="0"/>
        <v>0.89360522223829275</v>
      </c>
      <c r="F14" s="4">
        <v>2450</v>
      </c>
      <c r="G14" s="4">
        <v>880</v>
      </c>
      <c r="H14" s="4">
        <v>706</v>
      </c>
      <c r="I14" s="4">
        <v>1209</v>
      </c>
      <c r="J14" s="4">
        <v>5245</v>
      </c>
    </row>
    <row r="15" spans="1:10" ht="13.2" x14ac:dyDescent="0.25">
      <c r="A15" s="22"/>
      <c r="B15" s="5" t="s">
        <v>22</v>
      </c>
      <c r="C15" s="6">
        <v>247343</v>
      </c>
      <c r="D15" s="6">
        <v>205541.89</v>
      </c>
      <c r="E15" s="12">
        <f t="shared" si="0"/>
        <v>0.83099942185548015</v>
      </c>
      <c r="F15" s="6">
        <v>2452</v>
      </c>
      <c r="G15" s="6">
        <v>879</v>
      </c>
      <c r="H15" s="6">
        <v>705</v>
      </c>
      <c r="I15" s="6">
        <v>1222</v>
      </c>
      <c r="J15" s="6">
        <v>5258</v>
      </c>
    </row>
    <row r="16" spans="1:10" ht="13.2" x14ac:dyDescent="0.25">
      <c r="A16" s="22"/>
      <c r="B16" s="3" t="s">
        <v>23</v>
      </c>
      <c r="C16" s="4">
        <v>247961.4</v>
      </c>
      <c r="D16" s="4">
        <v>248188.94</v>
      </c>
      <c r="E16" s="11">
        <f t="shared" si="0"/>
        <v>1.0009176428266657</v>
      </c>
      <c r="F16" s="4">
        <v>2464</v>
      </c>
      <c r="G16" s="4">
        <v>872</v>
      </c>
      <c r="H16" s="4">
        <v>709</v>
      </c>
      <c r="I16" s="4">
        <v>1227</v>
      </c>
      <c r="J16" s="4">
        <v>5272</v>
      </c>
    </row>
    <row r="17" spans="1:10" ht="13.2" x14ac:dyDescent="0.25">
      <c r="A17" s="22"/>
      <c r="B17" s="5" t="s">
        <v>24</v>
      </c>
      <c r="C17" s="6">
        <v>248559.24</v>
      </c>
      <c r="D17" s="6">
        <v>181402.12</v>
      </c>
      <c r="E17" s="12">
        <f t="shared" si="0"/>
        <v>0.72981442975123356</v>
      </c>
      <c r="F17" s="6">
        <v>2451</v>
      </c>
      <c r="G17" s="6">
        <v>873</v>
      </c>
      <c r="H17" s="6">
        <v>718</v>
      </c>
      <c r="I17" s="6">
        <v>1230</v>
      </c>
      <c r="J17" s="6">
        <v>5272</v>
      </c>
    </row>
    <row r="18" spans="1:10" ht="13.2" x14ac:dyDescent="0.25">
      <c r="A18" s="22"/>
      <c r="B18" s="3" t="s">
        <v>25</v>
      </c>
      <c r="C18" s="4">
        <v>248815.6</v>
      </c>
      <c r="D18" s="4">
        <v>216752.71</v>
      </c>
      <c r="E18" s="11">
        <f t="shared" si="0"/>
        <v>0.87113794311932202</v>
      </c>
      <c r="F18" s="4">
        <v>2448</v>
      </c>
      <c r="G18" s="4">
        <v>863</v>
      </c>
      <c r="H18" s="4">
        <v>722</v>
      </c>
      <c r="I18" s="4">
        <v>1237</v>
      </c>
      <c r="J18" s="4">
        <v>5270</v>
      </c>
    </row>
    <row r="19" spans="1:10" ht="13.2" x14ac:dyDescent="0.25">
      <c r="A19" s="22"/>
      <c r="B19" s="5" t="s">
        <v>26</v>
      </c>
      <c r="C19" s="6">
        <v>247532.16</v>
      </c>
      <c r="D19" s="6">
        <v>238209.02</v>
      </c>
      <c r="E19" s="12">
        <f t="shared" si="0"/>
        <v>0.96233564155865636</v>
      </c>
      <c r="F19" s="6">
        <v>2399</v>
      </c>
      <c r="G19" s="6">
        <v>865</v>
      </c>
      <c r="H19" s="6">
        <v>726</v>
      </c>
      <c r="I19" s="6">
        <v>1231</v>
      </c>
      <c r="J19" s="6">
        <v>5221</v>
      </c>
    </row>
    <row r="20" spans="1:10" ht="13.2" x14ac:dyDescent="0.25">
      <c r="A20" s="19" t="s">
        <v>27</v>
      </c>
      <c r="B20" s="20"/>
      <c r="C20" s="7">
        <v>2943623.2</v>
      </c>
      <c r="D20" s="7">
        <v>2616154.4300000002</v>
      </c>
      <c r="E20" s="13">
        <f t="shared" si="0"/>
        <v>0.88875316310864783</v>
      </c>
      <c r="F20" s="7">
        <v>29143</v>
      </c>
      <c r="G20" s="7">
        <v>10372</v>
      </c>
      <c r="H20" s="7">
        <v>8425</v>
      </c>
      <c r="I20" s="7">
        <v>14580</v>
      </c>
      <c r="J20" s="7">
        <v>62520</v>
      </c>
    </row>
    <row r="21" spans="1:10" ht="13.2" x14ac:dyDescent="0.25">
      <c r="A21" s="19" t="s">
        <v>28</v>
      </c>
      <c r="B21" s="20"/>
      <c r="C21" s="7">
        <v>245301.933333333</v>
      </c>
      <c r="D21" s="7">
        <v>218012.86916666699</v>
      </c>
      <c r="E21" s="7"/>
      <c r="F21" s="7">
        <v>2428.5833333333298</v>
      </c>
      <c r="G21" s="7">
        <v>864.33333333333303</v>
      </c>
      <c r="H21" s="7">
        <v>702.08333333333303</v>
      </c>
      <c r="I21" s="7">
        <v>1215</v>
      </c>
      <c r="J21" s="7">
        <v>5210</v>
      </c>
    </row>
    <row r="22" spans="1:10" ht="13.2" x14ac:dyDescent="0.25">
      <c r="A22" s="21" t="s">
        <v>29</v>
      </c>
      <c r="B22" s="3" t="s">
        <v>15</v>
      </c>
      <c r="C22" s="4">
        <v>385576.48</v>
      </c>
      <c r="D22" s="4">
        <v>431645.33</v>
      </c>
      <c r="E22" s="11">
        <f t="shared" ref="E22:E34" si="1">D22/C22</f>
        <v>1.1194804465251615</v>
      </c>
      <c r="F22" s="4">
        <v>3363</v>
      </c>
      <c r="G22" s="4">
        <v>1379</v>
      </c>
      <c r="H22" s="4">
        <v>810</v>
      </c>
      <c r="I22" s="4">
        <v>1591</v>
      </c>
      <c r="J22" s="4">
        <v>7143</v>
      </c>
    </row>
    <row r="23" spans="1:10" ht="13.2" x14ac:dyDescent="0.25">
      <c r="A23" s="22"/>
      <c r="B23" s="5" t="s">
        <v>16</v>
      </c>
      <c r="C23" s="6">
        <v>387610</v>
      </c>
      <c r="D23" s="6">
        <v>399714.11</v>
      </c>
      <c r="E23" s="12">
        <f t="shared" si="1"/>
        <v>1.0312275483088671</v>
      </c>
      <c r="F23" s="6">
        <v>3377</v>
      </c>
      <c r="G23" s="6">
        <v>1387</v>
      </c>
      <c r="H23" s="6">
        <v>822</v>
      </c>
      <c r="I23" s="6">
        <v>1593</v>
      </c>
      <c r="J23" s="6">
        <v>7179</v>
      </c>
    </row>
    <row r="24" spans="1:10" ht="13.2" x14ac:dyDescent="0.25">
      <c r="A24" s="22"/>
      <c r="B24" s="3" t="s">
        <v>17</v>
      </c>
      <c r="C24" s="4">
        <v>376622.72</v>
      </c>
      <c r="D24" s="4">
        <v>355578.81</v>
      </c>
      <c r="E24" s="11">
        <f t="shared" si="1"/>
        <v>0.9441246932739481</v>
      </c>
      <c r="F24" s="4">
        <v>3322</v>
      </c>
      <c r="G24" s="4">
        <v>1341</v>
      </c>
      <c r="H24" s="4">
        <v>763</v>
      </c>
      <c r="I24" s="4">
        <v>1572</v>
      </c>
      <c r="J24" s="4">
        <v>6998</v>
      </c>
    </row>
    <row r="25" spans="1:10" ht="13.2" x14ac:dyDescent="0.25">
      <c r="A25" s="22"/>
      <c r="B25" s="5" t="s">
        <v>18</v>
      </c>
      <c r="C25" s="6">
        <v>375731.20000000001</v>
      </c>
      <c r="D25" s="6">
        <v>321831.90000000002</v>
      </c>
      <c r="E25" s="12">
        <f t="shared" si="1"/>
        <v>0.85654824512843231</v>
      </c>
      <c r="F25" s="6">
        <v>3315</v>
      </c>
      <c r="G25" s="6">
        <v>1337</v>
      </c>
      <c r="H25" s="6">
        <v>752</v>
      </c>
      <c r="I25" s="6">
        <v>1577</v>
      </c>
      <c r="J25" s="6">
        <v>6981</v>
      </c>
    </row>
    <row r="26" spans="1:10" ht="13.2" x14ac:dyDescent="0.25">
      <c r="A26" s="22"/>
      <c r="B26" s="3" t="s">
        <v>19</v>
      </c>
      <c r="C26" s="4">
        <v>378216.44</v>
      </c>
      <c r="D26" s="4">
        <v>348030.16</v>
      </c>
      <c r="E26" s="11">
        <f t="shared" si="1"/>
        <v>0.92018781626732027</v>
      </c>
      <c r="F26" s="4">
        <v>3330</v>
      </c>
      <c r="G26" s="4">
        <v>1352</v>
      </c>
      <c r="H26" s="4">
        <v>761</v>
      </c>
      <c r="I26" s="4">
        <v>1582</v>
      </c>
      <c r="J26" s="4">
        <v>7025</v>
      </c>
    </row>
    <row r="27" spans="1:10" ht="13.2" x14ac:dyDescent="0.25">
      <c r="A27" s="22"/>
      <c r="B27" s="5" t="s">
        <v>20</v>
      </c>
      <c r="C27" s="6">
        <v>376813.48</v>
      </c>
      <c r="D27" s="6">
        <v>394502.56</v>
      </c>
      <c r="E27" s="12">
        <f t="shared" si="1"/>
        <v>1.046943861987103</v>
      </c>
      <c r="F27" s="6">
        <v>3311</v>
      </c>
      <c r="G27" s="6">
        <v>1338</v>
      </c>
      <c r="H27" s="6">
        <v>756</v>
      </c>
      <c r="I27" s="6">
        <v>1586</v>
      </c>
      <c r="J27" s="6">
        <v>6991</v>
      </c>
    </row>
    <row r="28" spans="1:10" ht="13.2" x14ac:dyDescent="0.25">
      <c r="A28" s="22"/>
      <c r="B28" s="3" t="s">
        <v>21</v>
      </c>
      <c r="C28" s="4">
        <v>378828.64</v>
      </c>
      <c r="D28" s="4">
        <v>315859.71000000002</v>
      </c>
      <c r="E28" s="11">
        <f t="shared" si="1"/>
        <v>0.83377991167721643</v>
      </c>
      <c r="F28" s="4">
        <v>3312</v>
      </c>
      <c r="G28" s="4">
        <v>1346</v>
      </c>
      <c r="H28" s="4">
        <v>756</v>
      </c>
      <c r="I28" s="4">
        <v>1603</v>
      </c>
      <c r="J28" s="4">
        <v>7017</v>
      </c>
    </row>
    <row r="29" spans="1:10" ht="13.2" x14ac:dyDescent="0.25">
      <c r="A29" s="22"/>
      <c r="B29" s="5" t="s">
        <v>22</v>
      </c>
      <c r="C29" s="6">
        <v>380361.44</v>
      </c>
      <c r="D29" s="6">
        <v>325137.34000000003</v>
      </c>
      <c r="E29" s="12">
        <f t="shared" si="1"/>
        <v>0.85481151822329837</v>
      </c>
      <c r="F29" s="6">
        <v>3328</v>
      </c>
      <c r="G29" s="6">
        <v>1354</v>
      </c>
      <c r="H29" s="6">
        <v>758</v>
      </c>
      <c r="I29" s="6">
        <v>1608</v>
      </c>
      <c r="J29" s="6">
        <v>7048</v>
      </c>
    </row>
    <row r="30" spans="1:10" ht="13.2" x14ac:dyDescent="0.25">
      <c r="A30" s="22"/>
      <c r="B30" s="3" t="s">
        <v>23</v>
      </c>
      <c r="C30" s="4">
        <v>381767.6</v>
      </c>
      <c r="D30" s="4">
        <v>382778.72</v>
      </c>
      <c r="E30" s="11">
        <f t="shared" si="1"/>
        <v>1.0026485222947155</v>
      </c>
      <c r="F30" s="4">
        <v>3353</v>
      </c>
      <c r="G30" s="4">
        <v>1370</v>
      </c>
      <c r="H30" s="4">
        <v>765</v>
      </c>
      <c r="I30" s="4">
        <v>1599</v>
      </c>
      <c r="J30" s="4">
        <v>7087</v>
      </c>
    </row>
    <row r="31" spans="1:10" ht="13.2" x14ac:dyDescent="0.25">
      <c r="A31" s="22"/>
      <c r="B31" s="5" t="s">
        <v>24</v>
      </c>
      <c r="C31" s="6">
        <v>380734.4</v>
      </c>
      <c r="D31" s="6">
        <v>298761.2</v>
      </c>
      <c r="E31" s="12">
        <f t="shared" si="1"/>
        <v>0.78469715371135362</v>
      </c>
      <c r="F31" s="6">
        <v>3351</v>
      </c>
      <c r="G31" s="6">
        <v>1360</v>
      </c>
      <c r="H31" s="6">
        <v>771</v>
      </c>
      <c r="I31" s="6">
        <v>1589</v>
      </c>
      <c r="J31" s="6">
        <v>7071</v>
      </c>
    </row>
    <row r="32" spans="1:10" ht="13.2" x14ac:dyDescent="0.25">
      <c r="A32" s="22"/>
      <c r="B32" s="3" t="s">
        <v>25</v>
      </c>
      <c r="C32" s="4">
        <v>381886.8</v>
      </c>
      <c r="D32" s="4">
        <v>370831.58</v>
      </c>
      <c r="E32" s="11">
        <f t="shared" si="1"/>
        <v>0.9710510549199397</v>
      </c>
      <c r="F32" s="4">
        <v>3377</v>
      </c>
      <c r="G32" s="4">
        <v>1360</v>
      </c>
      <c r="H32" s="4">
        <v>777</v>
      </c>
      <c r="I32" s="4">
        <v>1588</v>
      </c>
      <c r="J32" s="4">
        <v>7102</v>
      </c>
    </row>
    <row r="33" spans="1:10" ht="13.2" x14ac:dyDescent="0.25">
      <c r="A33" s="22"/>
      <c r="B33" s="5" t="s">
        <v>26</v>
      </c>
      <c r="C33" s="6">
        <v>381307.68</v>
      </c>
      <c r="D33" s="6">
        <v>389121.88</v>
      </c>
      <c r="E33" s="12">
        <f t="shared" si="1"/>
        <v>1.0204931618476711</v>
      </c>
      <c r="F33" s="6">
        <v>3367</v>
      </c>
      <c r="G33" s="6">
        <v>1365</v>
      </c>
      <c r="H33" s="6">
        <v>770</v>
      </c>
      <c r="I33" s="6">
        <v>1588</v>
      </c>
      <c r="J33" s="6">
        <v>7090</v>
      </c>
    </row>
    <row r="34" spans="1:10" ht="13.2" x14ac:dyDescent="0.25">
      <c r="A34" s="19" t="s">
        <v>30</v>
      </c>
      <c r="B34" s="20"/>
      <c r="C34" s="7">
        <v>4565456.88</v>
      </c>
      <c r="D34" s="7">
        <v>4333793.3</v>
      </c>
      <c r="E34" s="13">
        <f t="shared" si="1"/>
        <v>0.94925730631366734</v>
      </c>
      <c r="F34" s="7">
        <v>40106</v>
      </c>
      <c r="G34" s="7">
        <v>16289</v>
      </c>
      <c r="H34" s="7">
        <v>9261</v>
      </c>
      <c r="I34" s="7">
        <v>19076</v>
      </c>
      <c r="J34" s="7">
        <v>84732</v>
      </c>
    </row>
    <row r="35" spans="1:10" ht="13.2" x14ac:dyDescent="0.25">
      <c r="A35" s="19" t="s">
        <v>31</v>
      </c>
      <c r="B35" s="20"/>
      <c r="C35" s="7">
        <v>380454.74</v>
      </c>
      <c r="D35" s="7">
        <v>361149.441666667</v>
      </c>
      <c r="E35" s="7"/>
      <c r="F35" s="7">
        <v>3342.1666666666702</v>
      </c>
      <c r="G35" s="7">
        <v>1357.4166666666699</v>
      </c>
      <c r="H35" s="7">
        <v>771.75</v>
      </c>
      <c r="I35" s="7">
        <v>1589.6666666666699</v>
      </c>
      <c r="J35" s="7">
        <v>7061</v>
      </c>
    </row>
    <row r="36" spans="1:10" ht="13.2" x14ac:dyDescent="0.25">
      <c r="A36" s="15" t="s">
        <v>32</v>
      </c>
      <c r="B36" s="16"/>
      <c r="C36" s="8">
        <v>7509080.0800000001</v>
      </c>
      <c r="D36" s="8">
        <v>6949947.7300000004</v>
      </c>
      <c r="E36" s="14">
        <f>D36/C36</f>
        <v>0.9255391680414734</v>
      </c>
      <c r="F36" s="8">
        <v>69249</v>
      </c>
      <c r="G36" s="8">
        <v>26661</v>
      </c>
      <c r="H36" s="8">
        <v>17686</v>
      </c>
      <c r="I36" s="8">
        <v>33656</v>
      </c>
      <c r="J36" s="8">
        <v>147252</v>
      </c>
    </row>
    <row r="37" spans="1:10" ht="13.2" x14ac:dyDescent="0.25">
      <c r="A37" s="15" t="s">
        <v>33</v>
      </c>
      <c r="B37" s="16"/>
      <c r="C37" s="8">
        <v>625756.67333333299</v>
      </c>
      <c r="D37" s="8">
        <v>579162.31083333294</v>
      </c>
      <c r="E37" s="8"/>
      <c r="F37" s="8">
        <v>5770.75</v>
      </c>
      <c r="G37" s="8">
        <v>2221.75</v>
      </c>
      <c r="H37" s="8">
        <v>1473.8333333333301</v>
      </c>
      <c r="I37" s="8">
        <v>2804.6666666666702</v>
      </c>
      <c r="J37" s="8">
        <v>12271</v>
      </c>
    </row>
    <row r="38" spans="1:10" ht="13.2" x14ac:dyDescent="0.25">
      <c r="A38" s="21" t="s">
        <v>14</v>
      </c>
      <c r="B38" s="3" t="s">
        <v>34</v>
      </c>
      <c r="C38" s="4">
        <v>247555.12</v>
      </c>
      <c r="D38" s="4">
        <v>260243.20000000001</v>
      </c>
      <c r="E38" s="11">
        <f t="shared" ref="E38:E50" si="2">D38/C38</f>
        <v>1.051253555167835</v>
      </c>
      <c r="F38" s="4">
        <v>2391</v>
      </c>
      <c r="G38" s="4">
        <v>857</v>
      </c>
      <c r="H38" s="4">
        <v>739</v>
      </c>
      <c r="I38" s="4">
        <v>1227</v>
      </c>
      <c r="J38" s="4">
        <v>5214</v>
      </c>
    </row>
    <row r="39" spans="1:10" ht="13.2" x14ac:dyDescent="0.25">
      <c r="A39" s="22"/>
      <c r="B39" s="5" t="s">
        <v>35</v>
      </c>
      <c r="C39" s="6">
        <v>248163.12</v>
      </c>
      <c r="D39" s="6">
        <v>258662.6</v>
      </c>
      <c r="E39" s="12">
        <f t="shared" si="2"/>
        <v>1.0423087846413279</v>
      </c>
      <c r="F39" s="6">
        <v>2403</v>
      </c>
      <c r="G39" s="6">
        <v>867</v>
      </c>
      <c r="H39" s="6">
        <v>743</v>
      </c>
      <c r="I39" s="6">
        <v>1221</v>
      </c>
      <c r="J39" s="6">
        <v>5234</v>
      </c>
    </row>
    <row r="40" spans="1:10" ht="13.2" x14ac:dyDescent="0.25">
      <c r="A40" s="22"/>
      <c r="B40" s="3" t="s">
        <v>36</v>
      </c>
      <c r="C40" s="4">
        <v>245931.4</v>
      </c>
      <c r="D40" s="4">
        <v>232771.88</v>
      </c>
      <c r="E40" s="11">
        <f t="shared" si="2"/>
        <v>0.9464910946711157</v>
      </c>
      <c r="F40" s="4">
        <v>2491</v>
      </c>
      <c r="G40" s="4">
        <v>881</v>
      </c>
      <c r="H40" s="4">
        <v>731</v>
      </c>
      <c r="I40" s="4">
        <v>1263</v>
      </c>
      <c r="J40" s="4">
        <v>5366</v>
      </c>
    </row>
    <row r="41" spans="1:10" ht="13.2" x14ac:dyDescent="0.25">
      <c r="A41" s="22"/>
      <c r="B41" s="5" t="s">
        <v>37</v>
      </c>
      <c r="C41" s="6">
        <v>245255.16</v>
      </c>
      <c r="D41" s="6">
        <v>113584.82</v>
      </c>
      <c r="E41" s="12">
        <f t="shared" si="2"/>
        <v>0.46312917534538317</v>
      </c>
      <c r="F41" s="6">
        <v>2470</v>
      </c>
      <c r="G41" s="6">
        <v>873</v>
      </c>
      <c r="H41" s="6">
        <v>734</v>
      </c>
      <c r="I41" s="6">
        <v>1263</v>
      </c>
      <c r="J41" s="6">
        <v>5340</v>
      </c>
    </row>
    <row r="42" spans="1:10" ht="13.2" x14ac:dyDescent="0.25">
      <c r="A42" s="22"/>
      <c r="B42" s="3" t="s">
        <v>38</v>
      </c>
      <c r="C42" s="4">
        <v>244586.76</v>
      </c>
      <c r="D42" s="4">
        <v>43284.78</v>
      </c>
      <c r="E42" s="11">
        <f t="shared" si="2"/>
        <v>0.17697106744453378</v>
      </c>
      <c r="F42" s="4">
        <v>2446</v>
      </c>
      <c r="G42" s="4">
        <v>883</v>
      </c>
      <c r="H42" s="4">
        <v>730</v>
      </c>
      <c r="I42" s="4">
        <v>1259</v>
      </c>
      <c r="J42" s="4">
        <v>5318</v>
      </c>
    </row>
    <row r="43" spans="1:10" ht="13.2" x14ac:dyDescent="0.25">
      <c r="A43" s="22"/>
      <c r="B43" s="5" t="s">
        <v>39</v>
      </c>
      <c r="C43" s="6">
        <v>244166.56</v>
      </c>
      <c r="D43" s="6">
        <v>184908.04</v>
      </c>
      <c r="E43" s="12">
        <f t="shared" si="2"/>
        <v>0.75730288373641341</v>
      </c>
      <c r="F43" s="6">
        <v>2429</v>
      </c>
      <c r="G43" s="6">
        <v>888</v>
      </c>
      <c r="H43" s="6">
        <v>735</v>
      </c>
      <c r="I43" s="6">
        <v>1251</v>
      </c>
      <c r="J43" s="6">
        <v>5303</v>
      </c>
    </row>
    <row r="44" spans="1:10" ht="13.2" x14ac:dyDescent="0.25">
      <c r="A44" s="22"/>
      <c r="B44" s="3" t="s">
        <v>40</v>
      </c>
      <c r="C44" s="4">
        <v>245437.64</v>
      </c>
      <c r="D44" s="4">
        <v>202528.32</v>
      </c>
      <c r="E44" s="11">
        <f t="shared" si="2"/>
        <v>0.82517221074974478</v>
      </c>
      <c r="F44" s="4">
        <v>2439</v>
      </c>
      <c r="G44" s="4">
        <v>901</v>
      </c>
      <c r="H44" s="4">
        <v>741</v>
      </c>
      <c r="I44" s="4">
        <v>1251</v>
      </c>
      <c r="J44" s="4">
        <v>5332</v>
      </c>
    </row>
    <row r="45" spans="1:10" ht="13.2" x14ac:dyDescent="0.25">
      <c r="A45" s="22"/>
      <c r="B45" s="5" t="s">
        <v>41</v>
      </c>
      <c r="C45" s="6">
        <v>245846.76</v>
      </c>
      <c r="D45" s="6">
        <v>225551.63</v>
      </c>
      <c r="E45" s="12">
        <f t="shared" si="2"/>
        <v>0.91744804771883104</v>
      </c>
      <c r="F45" s="6">
        <v>2437</v>
      </c>
      <c r="G45" s="6">
        <v>903</v>
      </c>
      <c r="H45" s="6">
        <v>743</v>
      </c>
      <c r="I45" s="6">
        <v>1254</v>
      </c>
      <c r="J45" s="6">
        <v>5337</v>
      </c>
    </row>
    <row r="46" spans="1:10" ht="13.2" x14ac:dyDescent="0.25">
      <c r="A46" s="22"/>
      <c r="B46" s="3" t="s">
        <v>42</v>
      </c>
      <c r="C46" s="4">
        <v>244554.08</v>
      </c>
      <c r="D46" s="4">
        <v>218747.21</v>
      </c>
      <c r="E46" s="11">
        <f t="shared" si="2"/>
        <v>0.89447377038240372</v>
      </c>
      <c r="F46" s="4">
        <v>2426</v>
      </c>
      <c r="G46" s="4">
        <v>904</v>
      </c>
      <c r="H46" s="4">
        <v>736</v>
      </c>
      <c r="I46" s="4">
        <v>1246</v>
      </c>
      <c r="J46" s="4">
        <v>5312</v>
      </c>
    </row>
    <row r="47" spans="1:10" ht="13.2" x14ac:dyDescent="0.25">
      <c r="A47" s="22"/>
      <c r="B47" s="5" t="s">
        <v>43</v>
      </c>
      <c r="C47" s="6">
        <v>244459.72</v>
      </c>
      <c r="D47" s="6">
        <v>208066.73</v>
      </c>
      <c r="E47" s="12">
        <f t="shared" si="2"/>
        <v>0.8511288894546718</v>
      </c>
      <c r="F47" s="6">
        <v>2402</v>
      </c>
      <c r="G47" s="6">
        <v>905</v>
      </c>
      <c r="H47" s="6">
        <v>739</v>
      </c>
      <c r="I47" s="6">
        <v>1249</v>
      </c>
      <c r="J47" s="6">
        <v>5295</v>
      </c>
    </row>
    <row r="48" spans="1:10" ht="13.2" x14ac:dyDescent="0.25">
      <c r="A48" s="22"/>
      <c r="B48" s="3" t="s">
        <v>44</v>
      </c>
      <c r="C48" s="4">
        <v>242609.72</v>
      </c>
      <c r="D48" s="4">
        <v>232109.45</v>
      </c>
      <c r="E48" s="11">
        <f t="shared" si="2"/>
        <v>0.95671949994419025</v>
      </c>
      <c r="F48" s="4">
        <v>2389</v>
      </c>
      <c r="G48" s="4">
        <v>891</v>
      </c>
      <c r="H48" s="4">
        <v>735</v>
      </c>
      <c r="I48" s="4">
        <v>1241</v>
      </c>
      <c r="J48" s="4">
        <v>5256</v>
      </c>
    </row>
    <row r="49" spans="1:10" ht="13.2" x14ac:dyDescent="0.25">
      <c r="A49" s="22"/>
      <c r="B49" s="5" t="s">
        <v>45</v>
      </c>
      <c r="C49" s="6">
        <v>241640.32000000001</v>
      </c>
      <c r="D49" s="6">
        <v>194591.98</v>
      </c>
      <c r="E49" s="12">
        <f t="shared" si="2"/>
        <v>0.80529598702733052</v>
      </c>
      <c r="F49" s="6">
        <v>2373</v>
      </c>
      <c r="G49" s="6">
        <v>890</v>
      </c>
      <c r="H49" s="6">
        <v>738</v>
      </c>
      <c r="I49" s="6">
        <v>1231</v>
      </c>
      <c r="J49" s="6">
        <v>5232</v>
      </c>
    </row>
    <row r="50" spans="1:10" ht="13.2" x14ac:dyDescent="0.25">
      <c r="A50" s="19" t="s">
        <v>46</v>
      </c>
      <c r="B50" s="20"/>
      <c r="C50" s="7">
        <v>2940206.36</v>
      </c>
      <c r="D50" s="7">
        <v>2375050.64</v>
      </c>
      <c r="E50" s="13">
        <f t="shared" si="2"/>
        <v>0.80778365502209182</v>
      </c>
      <c r="F50" s="7">
        <v>29096</v>
      </c>
      <c r="G50" s="7">
        <v>10643</v>
      </c>
      <c r="H50" s="7">
        <v>8844</v>
      </c>
      <c r="I50" s="7">
        <v>14956</v>
      </c>
      <c r="J50" s="7">
        <v>63539</v>
      </c>
    </row>
    <row r="51" spans="1:10" ht="13.2" x14ac:dyDescent="0.25">
      <c r="A51" s="19" t="s">
        <v>47</v>
      </c>
      <c r="B51" s="20"/>
      <c r="C51" s="7">
        <v>245017.19666666701</v>
      </c>
      <c r="D51" s="7">
        <v>197920.88666666701</v>
      </c>
      <c r="E51" s="7"/>
      <c r="F51" s="7">
        <v>2424.6666666666702</v>
      </c>
      <c r="G51" s="7">
        <v>886.91666666666697</v>
      </c>
      <c r="H51" s="7">
        <v>737</v>
      </c>
      <c r="I51" s="7">
        <v>1246.3333333333301</v>
      </c>
      <c r="J51" s="7">
        <v>5294.9166666666697</v>
      </c>
    </row>
    <row r="52" spans="1:10" ht="13.2" x14ac:dyDescent="0.25">
      <c r="A52" s="21" t="s">
        <v>29</v>
      </c>
      <c r="B52" s="3" t="s">
        <v>34</v>
      </c>
      <c r="C52" s="4">
        <v>383301.92</v>
      </c>
      <c r="D52" s="4">
        <v>399450.03</v>
      </c>
      <c r="E52" s="11">
        <f t="shared" ref="E52:E64" si="3">D52/C52</f>
        <v>1.0421289567242451</v>
      </c>
      <c r="F52" s="4">
        <v>3372</v>
      </c>
      <c r="G52" s="4">
        <v>1368</v>
      </c>
      <c r="H52" s="4">
        <v>774</v>
      </c>
      <c r="I52" s="4">
        <v>1603</v>
      </c>
      <c r="J52" s="4">
        <v>7117</v>
      </c>
    </row>
    <row r="53" spans="1:10" ht="13.2" x14ac:dyDescent="0.25">
      <c r="A53" s="22"/>
      <c r="B53" s="5" t="s">
        <v>35</v>
      </c>
      <c r="C53" s="6">
        <v>387276.72</v>
      </c>
      <c r="D53" s="6">
        <v>393966.41</v>
      </c>
      <c r="E53" s="12">
        <f t="shared" si="3"/>
        <v>1.0172736693287425</v>
      </c>
      <c r="F53" s="6">
        <v>3422</v>
      </c>
      <c r="G53" s="6">
        <v>1381</v>
      </c>
      <c r="H53" s="6">
        <v>787</v>
      </c>
      <c r="I53" s="6">
        <v>1611</v>
      </c>
      <c r="J53" s="6">
        <v>7201</v>
      </c>
    </row>
    <row r="54" spans="1:10" ht="13.2" x14ac:dyDescent="0.25">
      <c r="A54" s="22"/>
      <c r="B54" s="3" t="s">
        <v>36</v>
      </c>
      <c r="C54" s="4">
        <v>361754.12</v>
      </c>
      <c r="D54" s="4">
        <v>321815.14</v>
      </c>
      <c r="E54" s="11">
        <f t="shared" si="3"/>
        <v>0.88959633687102169</v>
      </c>
      <c r="F54" s="4">
        <v>3279</v>
      </c>
      <c r="G54" s="4">
        <v>1337</v>
      </c>
      <c r="H54" s="4">
        <v>756</v>
      </c>
      <c r="I54" s="4">
        <v>1551</v>
      </c>
      <c r="J54" s="4">
        <v>6923</v>
      </c>
    </row>
    <row r="55" spans="1:10" ht="13.2" x14ac:dyDescent="0.25">
      <c r="A55" s="22"/>
      <c r="B55" s="5" t="s">
        <v>37</v>
      </c>
      <c r="C55" s="6">
        <v>360901</v>
      </c>
      <c r="D55" s="6">
        <v>187626.85</v>
      </c>
      <c r="E55" s="12">
        <f t="shared" si="3"/>
        <v>0.5198845389732919</v>
      </c>
      <c r="F55" s="6">
        <v>3259</v>
      </c>
      <c r="G55" s="6">
        <v>1333</v>
      </c>
      <c r="H55" s="6">
        <v>754</v>
      </c>
      <c r="I55" s="6">
        <v>1552</v>
      </c>
      <c r="J55" s="6">
        <v>6898</v>
      </c>
    </row>
    <row r="56" spans="1:10" ht="13.2" x14ac:dyDescent="0.25">
      <c r="A56" s="22"/>
      <c r="B56" s="3" t="s">
        <v>38</v>
      </c>
      <c r="C56" s="4">
        <v>358871.52</v>
      </c>
      <c r="D56" s="4">
        <v>109211.66</v>
      </c>
      <c r="E56" s="11">
        <f t="shared" si="3"/>
        <v>0.30431966292560636</v>
      </c>
      <c r="F56" s="4">
        <v>3244</v>
      </c>
      <c r="G56" s="4">
        <v>1328</v>
      </c>
      <c r="H56" s="4">
        <v>745</v>
      </c>
      <c r="I56" s="4">
        <v>1545</v>
      </c>
      <c r="J56" s="4">
        <v>6862</v>
      </c>
    </row>
    <row r="57" spans="1:10" ht="13.2" x14ac:dyDescent="0.25">
      <c r="A57" s="22"/>
      <c r="B57" s="5" t="s">
        <v>39</v>
      </c>
      <c r="C57" s="6">
        <v>359254.24</v>
      </c>
      <c r="D57" s="6">
        <v>302299.01</v>
      </c>
      <c r="E57" s="12">
        <f t="shared" si="3"/>
        <v>0.84146260876419998</v>
      </c>
      <c r="F57" s="6">
        <v>3250</v>
      </c>
      <c r="G57" s="6">
        <v>1328</v>
      </c>
      <c r="H57" s="6">
        <v>739</v>
      </c>
      <c r="I57" s="6">
        <v>1553</v>
      </c>
      <c r="J57" s="6">
        <v>6870</v>
      </c>
    </row>
    <row r="58" spans="1:10" ht="13.2" x14ac:dyDescent="0.25">
      <c r="A58" s="22"/>
      <c r="B58" s="3" t="s">
        <v>40</v>
      </c>
      <c r="C58" s="4">
        <v>362294.12</v>
      </c>
      <c r="D58" s="4">
        <v>330453.13</v>
      </c>
      <c r="E58" s="11">
        <f t="shared" si="3"/>
        <v>0.91211287116666429</v>
      </c>
      <c r="F58" s="4">
        <v>3293</v>
      </c>
      <c r="G58" s="4">
        <v>1353</v>
      </c>
      <c r="H58" s="4">
        <v>737</v>
      </c>
      <c r="I58" s="4">
        <v>1560</v>
      </c>
      <c r="J58" s="4">
        <v>6943</v>
      </c>
    </row>
    <row r="59" spans="1:10" ht="13.2" x14ac:dyDescent="0.25">
      <c r="A59" s="22"/>
      <c r="B59" s="5" t="s">
        <v>41</v>
      </c>
      <c r="C59" s="6">
        <v>362088.12</v>
      </c>
      <c r="D59" s="6">
        <v>345777.9</v>
      </c>
      <c r="E59" s="12">
        <f t="shared" si="3"/>
        <v>0.95495510871773426</v>
      </c>
      <c r="F59" s="6">
        <v>3298</v>
      </c>
      <c r="G59" s="6">
        <v>1355</v>
      </c>
      <c r="H59" s="6">
        <v>740</v>
      </c>
      <c r="I59" s="6">
        <v>1552</v>
      </c>
      <c r="J59" s="6">
        <v>6945</v>
      </c>
    </row>
    <row r="60" spans="1:10" ht="13.2" x14ac:dyDescent="0.25">
      <c r="A60" s="22"/>
      <c r="B60" s="3" t="s">
        <v>42</v>
      </c>
      <c r="C60" s="4">
        <v>361688.2</v>
      </c>
      <c r="D60" s="4">
        <v>349430.01</v>
      </c>
      <c r="E60" s="11">
        <f t="shared" si="3"/>
        <v>0.96610840497422923</v>
      </c>
      <c r="F60" s="4">
        <v>3268</v>
      </c>
      <c r="G60" s="4">
        <v>1361</v>
      </c>
      <c r="H60" s="4">
        <v>738</v>
      </c>
      <c r="I60" s="4">
        <v>1555</v>
      </c>
      <c r="J60" s="4">
        <v>6922</v>
      </c>
    </row>
    <row r="61" spans="1:10" ht="13.2" x14ac:dyDescent="0.25">
      <c r="A61" s="22"/>
      <c r="B61" s="5" t="s">
        <v>43</v>
      </c>
      <c r="C61" s="6">
        <v>360741.04</v>
      </c>
      <c r="D61" s="6">
        <v>308050.87</v>
      </c>
      <c r="E61" s="12">
        <f t="shared" si="3"/>
        <v>0.85393907496635268</v>
      </c>
      <c r="F61" s="6">
        <v>3230</v>
      </c>
      <c r="G61" s="6">
        <v>1362</v>
      </c>
      <c r="H61" s="6">
        <v>730</v>
      </c>
      <c r="I61" s="6">
        <v>1563</v>
      </c>
      <c r="J61" s="6">
        <v>6885</v>
      </c>
    </row>
    <row r="62" spans="1:10" ht="13.2" x14ac:dyDescent="0.25">
      <c r="A62" s="22"/>
      <c r="B62" s="3" t="s">
        <v>44</v>
      </c>
      <c r="C62" s="4">
        <v>359802.08</v>
      </c>
      <c r="D62" s="4">
        <v>380498.19</v>
      </c>
      <c r="E62" s="11">
        <f t="shared" si="3"/>
        <v>1.0575208181120019</v>
      </c>
      <c r="F62" s="4">
        <v>3213</v>
      </c>
      <c r="G62" s="4">
        <v>1348</v>
      </c>
      <c r="H62" s="4">
        <v>735</v>
      </c>
      <c r="I62" s="4">
        <v>1562</v>
      </c>
      <c r="J62" s="4">
        <v>6858</v>
      </c>
    </row>
    <row r="63" spans="1:10" ht="13.2" x14ac:dyDescent="0.25">
      <c r="A63" s="22"/>
      <c r="B63" s="5" t="s">
        <v>45</v>
      </c>
      <c r="C63" s="6">
        <v>361332.44</v>
      </c>
      <c r="D63" s="6">
        <v>338536.42</v>
      </c>
      <c r="E63" s="12">
        <f t="shared" si="3"/>
        <v>0.93691122778790625</v>
      </c>
      <c r="F63" s="6">
        <v>3237</v>
      </c>
      <c r="G63" s="6">
        <v>1347</v>
      </c>
      <c r="H63" s="6">
        <v>741</v>
      </c>
      <c r="I63" s="6">
        <v>1567</v>
      </c>
      <c r="J63" s="6">
        <v>6892</v>
      </c>
    </row>
    <row r="64" spans="1:10" ht="13.2" x14ac:dyDescent="0.25">
      <c r="A64" s="19" t="s">
        <v>48</v>
      </c>
      <c r="B64" s="20"/>
      <c r="C64" s="7">
        <v>4379305.5199999996</v>
      </c>
      <c r="D64" s="7">
        <v>3767115.62</v>
      </c>
      <c r="E64" s="13">
        <f t="shared" si="3"/>
        <v>0.8602084514989492</v>
      </c>
      <c r="F64" s="7">
        <v>39365</v>
      </c>
      <c r="G64" s="7">
        <v>16201</v>
      </c>
      <c r="H64" s="7">
        <v>8976</v>
      </c>
      <c r="I64" s="7">
        <v>18774</v>
      </c>
      <c r="J64" s="7">
        <v>83316</v>
      </c>
    </row>
    <row r="65" spans="1:10" ht="13.2" x14ac:dyDescent="0.25">
      <c r="A65" s="19" t="s">
        <v>49</v>
      </c>
      <c r="B65" s="20"/>
      <c r="C65" s="7">
        <v>364942.126666667</v>
      </c>
      <c r="D65" s="7">
        <v>313926.30166666699</v>
      </c>
      <c r="E65" s="7"/>
      <c r="F65" s="7">
        <v>3280.4166666666702</v>
      </c>
      <c r="G65" s="7">
        <v>1350.0833333333301</v>
      </c>
      <c r="H65" s="7">
        <v>748</v>
      </c>
      <c r="I65" s="7">
        <v>1564.5</v>
      </c>
      <c r="J65" s="7">
        <v>6943</v>
      </c>
    </row>
    <row r="66" spans="1:10" ht="13.2" x14ac:dyDescent="0.25">
      <c r="A66" s="15" t="s">
        <v>50</v>
      </c>
      <c r="B66" s="16"/>
      <c r="C66" s="8">
        <v>7319511.8799999999</v>
      </c>
      <c r="D66" s="8">
        <v>6142166.2599999998</v>
      </c>
      <c r="E66" s="14">
        <f>D66/C66</f>
        <v>0.83914970843656855</v>
      </c>
      <c r="F66" s="8">
        <v>68461</v>
      </c>
      <c r="G66" s="8">
        <v>26844</v>
      </c>
      <c r="H66" s="8">
        <v>17820</v>
      </c>
      <c r="I66" s="8">
        <v>33730</v>
      </c>
      <c r="J66" s="8">
        <v>146855</v>
      </c>
    </row>
    <row r="67" spans="1:10" ht="13.2" x14ac:dyDescent="0.25">
      <c r="A67" s="15" t="s">
        <v>51</v>
      </c>
      <c r="B67" s="16"/>
      <c r="C67" s="8">
        <v>609959.32333333301</v>
      </c>
      <c r="D67" s="8">
        <v>511847.188333333</v>
      </c>
      <c r="E67" s="8"/>
      <c r="F67" s="8">
        <v>5705.0833333333303</v>
      </c>
      <c r="G67" s="8">
        <v>2237</v>
      </c>
      <c r="H67" s="8">
        <v>1485</v>
      </c>
      <c r="I67" s="8">
        <v>2810.8333333333298</v>
      </c>
      <c r="J67" s="8">
        <v>12237.916666666701</v>
      </c>
    </row>
    <row r="68" spans="1:10" ht="13.2" x14ac:dyDescent="0.25">
      <c r="A68" s="21" t="s">
        <v>14</v>
      </c>
      <c r="B68" s="3" t="s">
        <v>52</v>
      </c>
      <c r="C68" s="4">
        <v>242279.4</v>
      </c>
      <c r="D68" s="4">
        <v>260552.5</v>
      </c>
      <c r="E68" s="11">
        <f t="shared" ref="E68:E80" si="4">D68/C68</f>
        <v>1.0754216000204722</v>
      </c>
      <c r="F68" s="4">
        <v>2376</v>
      </c>
      <c r="G68" s="4">
        <v>883</v>
      </c>
      <c r="H68" s="4">
        <v>737</v>
      </c>
      <c r="I68" s="4">
        <v>1244</v>
      </c>
      <c r="J68" s="4">
        <v>5240</v>
      </c>
    </row>
    <row r="69" spans="1:10" ht="13.2" x14ac:dyDescent="0.25">
      <c r="A69" s="22"/>
      <c r="B69" s="5" t="s">
        <v>53</v>
      </c>
      <c r="C69" s="6">
        <v>242827.44</v>
      </c>
      <c r="D69" s="6">
        <v>243437.77</v>
      </c>
      <c r="E69" s="12">
        <f t="shared" si="4"/>
        <v>1.0025134309368002</v>
      </c>
      <c r="F69" s="6">
        <v>2394</v>
      </c>
      <c r="G69" s="6">
        <v>888</v>
      </c>
      <c r="H69" s="6">
        <v>732</v>
      </c>
      <c r="I69" s="6">
        <v>1247</v>
      </c>
      <c r="J69" s="6">
        <v>5261</v>
      </c>
    </row>
    <row r="70" spans="1:10" ht="13.2" x14ac:dyDescent="0.25">
      <c r="A70" s="22"/>
      <c r="B70" s="3" t="s">
        <v>54</v>
      </c>
      <c r="C70" s="4">
        <v>245815.8</v>
      </c>
      <c r="D70" s="4">
        <v>213647.52</v>
      </c>
      <c r="E70" s="11">
        <f t="shared" si="4"/>
        <v>0.86913664622046261</v>
      </c>
      <c r="F70" s="4">
        <v>2445</v>
      </c>
      <c r="G70" s="4">
        <v>939</v>
      </c>
      <c r="H70" s="4">
        <v>705</v>
      </c>
      <c r="I70" s="4">
        <v>1263</v>
      </c>
      <c r="J70" s="4">
        <v>5352</v>
      </c>
    </row>
    <row r="71" spans="1:10" ht="13.2" x14ac:dyDescent="0.25">
      <c r="A71" s="22"/>
      <c r="B71" s="5" t="s">
        <v>55</v>
      </c>
      <c r="C71" s="6">
        <v>244569.64</v>
      </c>
      <c r="D71" s="6">
        <v>222583.98</v>
      </c>
      <c r="E71" s="12">
        <f t="shared" si="4"/>
        <v>0.91010470473767713</v>
      </c>
      <c r="F71" s="6">
        <v>2411</v>
      </c>
      <c r="G71" s="6">
        <v>933</v>
      </c>
      <c r="H71" s="6">
        <v>705</v>
      </c>
      <c r="I71" s="6">
        <v>1261</v>
      </c>
      <c r="J71" s="6">
        <v>5310</v>
      </c>
    </row>
    <row r="72" spans="1:10" ht="13.2" x14ac:dyDescent="0.25">
      <c r="A72" s="22"/>
      <c r="B72" s="3" t="s">
        <v>56</v>
      </c>
      <c r="C72" s="4">
        <v>244635.08</v>
      </c>
      <c r="D72" s="4">
        <v>218278.24</v>
      </c>
      <c r="E72" s="11">
        <f t="shared" si="4"/>
        <v>0.89226058666647479</v>
      </c>
      <c r="F72" s="4">
        <v>2414</v>
      </c>
      <c r="G72" s="4">
        <v>929</v>
      </c>
      <c r="H72" s="4">
        <v>699</v>
      </c>
      <c r="I72" s="4">
        <v>1269</v>
      </c>
      <c r="J72" s="4">
        <v>5311</v>
      </c>
    </row>
    <row r="73" spans="1:10" ht="13.2" x14ac:dyDescent="0.25">
      <c r="A73" s="22"/>
      <c r="B73" s="5" t="s">
        <v>57</v>
      </c>
      <c r="C73" s="6">
        <v>244945.08</v>
      </c>
      <c r="D73" s="6">
        <v>221861.53</v>
      </c>
      <c r="E73" s="12">
        <f t="shared" si="4"/>
        <v>0.90576030349333825</v>
      </c>
      <c r="F73" s="6">
        <v>2424</v>
      </c>
      <c r="G73" s="6">
        <v>927</v>
      </c>
      <c r="H73" s="6">
        <v>696</v>
      </c>
      <c r="I73" s="6">
        <v>1274</v>
      </c>
      <c r="J73" s="6">
        <v>5321</v>
      </c>
    </row>
    <row r="74" spans="1:10" ht="13.2" x14ac:dyDescent="0.25">
      <c r="A74" s="22"/>
      <c r="B74" s="3" t="s">
        <v>58</v>
      </c>
      <c r="C74" s="4">
        <v>244548.96</v>
      </c>
      <c r="D74" s="4">
        <v>207789.88</v>
      </c>
      <c r="E74" s="11">
        <f t="shared" si="4"/>
        <v>0.84968621416341339</v>
      </c>
      <c r="F74" s="4">
        <v>2408</v>
      </c>
      <c r="G74" s="4">
        <v>922</v>
      </c>
      <c r="H74" s="4">
        <v>696</v>
      </c>
      <c r="I74" s="4">
        <v>1277</v>
      </c>
      <c r="J74" s="4">
        <v>5303</v>
      </c>
    </row>
    <row r="75" spans="1:10" ht="13.2" x14ac:dyDescent="0.25">
      <c r="A75" s="22"/>
      <c r="B75" s="5" t="s">
        <v>59</v>
      </c>
      <c r="C75" s="6">
        <v>245100.72</v>
      </c>
      <c r="D75" s="6">
        <v>231033.39</v>
      </c>
      <c r="E75" s="12">
        <f t="shared" si="4"/>
        <v>0.94260592135347465</v>
      </c>
      <c r="F75" s="6">
        <v>2422</v>
      </c>
      <c r="G75" s="6">
        <v>922</v>
      </c>
      <c r="H75" s="6">
        <v>697</v>
      </c>
      <c r="I75" s="6">
        <v>1279</v>
      </c>
      <c r="J75" s="6">
        <v>5320</v>
      </c>
    </row>
    <row r="76" spans="1:10" ht="13.2" x14ac:dyDescent="0.25">
      <c r="A76" s="22"/>
      <c r="B76" s="3" t="s">
        <v>60</v>
      </c>
      <c r="C76" s="4">
        <v>245313.32</v>
      </c>
      <c r="D76" s="4">
        <v>198356.22</v>
      </c>
      <c r="E76" s="11">
        <f t="shared" si="4"/>
        <v>0.80858316213730264</v>
      </c>
      <c r="F76" s="4">
        <v>2407</v>
      </c>
      <c r="G76" s="4">
        <v>923</v>
      </c>
      <c r="H76" s="4">
        <v>697</v>
      </c>
      <c r="I76" s="4">
        <v>1286</v>
      </c>
      <c r="J76" s="4">
        <v>5313</v>
      </c>
    </row>
    <row r="77" spans="1:10" ht="13.2" x14ac:dyDescent="0.25">
      <c r="A77" s="22"/>
      <c r="B77" s="5" t="s">
        <v>61</v>
      </c>
      <c r="C77" s="6">
        <v>252866.12</v>
      </c>
      <c r="D77" s="6">
        <v>200288.14</v>
      </c>
      <c r="E77" s="12">
        <f t="shared" si="4"/>
        <v>0.79207186791176298</v>
      </c>
      <c r="F77" s="6">
        <v>2494</v>
      </c>
      <c r="G77" s="6">
        <v>949</v>
      </c>
      <c r="H77" s="6">
        <v>725</v>
      </c>
      <c r="I77" s="6">
        <v>1317</v>
      </c>
      <c r="J77" s="6">
        <v>5485</v>
      </c>
    </row>
    <row r="78" spans="1:10" ht="13.2" x14ac:dyDescent="0.25">
      <c r="A78" s="22"/>
      <c r="B78" s="3" t="s">
        <v>62</v>
      </c>
      <c r="C78" s="4">
        <v>251777.4</v>
      </c>
      <c r="D78" s="4">
        <v>249587.6</v>
      </c>
      <c r="E78" s="11">
        <f t="shared" si="4"/>
        <v>0.9913026347877133</v>
      </c>
      <c r="F78" s="4">
        <v>2481</v>
      </c>
      <c r="G78" s="4">
        <v>937</v>
      </c>
      <c r="H78" s="4">
        <v>722</v>
      </c>
      <c r="I78" s="4">
        <v>1317</v>
      </c>
      <c r="J78" s="4">
        <v>5457</v>
      </c>
    </row>
    <row r="79" spans="1:10" ht="13.2" x14ac:dyDescent="0.25">
      <c r="A79" s="22"/>
      <c r="B79" s="5" t="s">
        <v>63</v>
      </c>
      <c r="C79" s="6">
        <v>251005</v>
      </c>
      <c r="D79" s="6">
        <v>193006.78</v>
      </c>
      <c r="E79" s="12">
        <f t="shared" si="4"/>
        <v>0.76893599729089057</v>
      </c>
      <c r="F79" s="6">
        <v>2457</v>
      </c>
      <c r="G79" s="6">
        <v>937</v>
      </c>
      <c r="H79" s="6">
        <v>718</v>
      </c>
      <c r="I79" s="6">
        <v>1318</v>
      </c>
      <c r="J79" s="6">
        <v>5430</v>
      </c>
    </row>
    <row r="80" spans="1:10" ht="13.2" x14ac:dyDescent="0.25">
      <c r="A80" s="19" t="s">
        <v>64</v>
      </c>
      <c r="B80" s="20"/>
      <c r="C80" s="7">
        <v>2955683.96</v>
      </c>
      <c r="D80" s="7">
        <v>2660423.5499999998</v>
      </c>
      <c r="E80" s="13">
        <f t="shared" si="4"/>
        <v>0.90010420126243806</v>
      </c>
      <c r="F80" s="7">
        <v>29133</v>
      </c>
      <c r="G80" s="7">
        <v>11089</v>
      </c>
      <c r="H80" s="7">
        <v>8529</v>
      </c>
      <c r="I80" s="7">
        <v>15352</v>
      </c>
      <c r="J80" s="7">
        <v>64103</v>
      </c>
    </row>
    <row r="81" spans="1:10" ht="13.2" x14ac:dyDescent="0.25">
      <c r="A81" s="19" t="s">
        <v>65</v>
      </c>
      <c r="B81" s="20"/>
      <c r="C81" s="7">
        <v>246306.99666666699</v>
      </c>
      <c r="D81" s="7">
        <v>221701.96249999999</v>
      </c>
      <c r="E81" s="7"/>
      <c r="F81" s="7">
        <v>2427.75</v>
      </c>
      <c r="G81" s="7">
        <v>924.08333333333303</v>
      </c>
      <c r="H81" s="7">
        <v>710.75</v>
      </c>
      <c r="I81" s="7">
        <v>1279.3333333333301</v>
      </c>
      <c r="J81" s="7">
        <v>5341.9166666666697</v>
      </c>
    </row>
    <row r="82" spans="1:10" ht="13.2" x14ac:dyDescent="0.25">
      <c r="A82" s="21" t="s">
        <v>29</v>
      </c>
      <c r="B82" s="3" t="s">
        <v>52</v>
      </c>
      <c r="C82" s="4">
        <v>362067</v>
      </c>
      <c r="D82" s="4">
        <v>415467.63</v>
      </c>
      <c r="E82" s="11">
        <f t="shared" ref="E82:E94" si="5">D82/C82</f>
        <v>1.1474882549362411</v>
      </c>
      <c r="F82" s="4">
        <v>3214</v>
      </c>
      <c r="G82" s="4">
        <v>1351</v>
      </c>
      <c r="H82" s="4">
        <v>751</v>
      </c>
      <c r="I82" s="4">
        <v>1571</v>
      </c>
      <c r="J82" s="4">
        <v>6887</v>
      </c>
    </row>
    <row r="83" spans="1:10" ht="13.2" x14ac:dyDescent="0.25">
      <c r="A83" s="22"/>
      <c r="B83" s="5" t="s">
        <v>53</v>
      </c>
      <c r="C83" s="6">
        <v>364119.28</v>
      </c>
      <c r="D83" s="6">
        <v>376079.48</v>
      </c>
      <c r="E83" s="12">
        <f t="shared" si="5"/>
        <v>1.0328469286218516</v>
      </c>
      <c r="F83" s="6">
        <v>3264</v>
      </c>
      <c r="G83" s="6">
        <v>1350</v>
      </c>
      <c r="H83" s="6">
        <v>761</v>
      </c>
      <c r="I83" s="6">
        <v>1570</v>
      </c>
      <c r="J83" s="6">
        <v>6945</v>
      </c>
    </row>
    <row r="84" spans="1:10" ht="13.2" x14ac:dyDescent="0.25">
      <c r="A84" s="22"/>
      <c r="B84" s="3" t="s">
        <v>54</v>
      </c>
      <c r="C84" s="4">
        <v>351912.44</v>
      </c>
      <c r="D84" s="4">
        <v>325103.09000000003</v>
      </c>
      <c r="E84" s="11">
        <f t="shared" si="5"/>
        <v>0.92381812362188742</v>
      </c>
      <c r="F84" s="4">
        <v>3165</v>
      </c>
      <c r="G84" s="4">
        <v>1299</v>
      </c>
      <c r="H84" s="4">
        <v>733</v>
      </c>
      <c r="I84" s="4">
        <v>1520</v>
      </c>
      <c r="J84" s="4">
        <v>6717</v>
      </c>
    </row>
    <row r="85" spans="1:10" ht="13.2" x14ac:dyDescent="0.25">
      <c r="A85" s="22"/>
      <c r="B85" s="5" t="s">
        <v>55</v>
      </c>
      <c r="C85" s="6">
        <v>350490.44</v>
      </c>
      <c r="D85" s="6">
        <v>318890.15999999997</v>
      </c>
      <c r="E85" s="12">
        <f t="shared" si="5"/>
        <v>0.90983982330587954</v>
      </c>
      <c r="F85" s="6">
        <v>3132</v>
      </c>
      <c r="G85" s="6">
        <v>1305</v>
      </c>
      <c r="H85" s="6">
        <v>728</v>
      </c>
      <c r="I85" s="6">
        <v>1515</v>
      </c>
      <c r="J85" s="6">
        <v>6680</v>
      </c>
    </row>
    <row r="86" spans="1:10" ht="13.2" x14ac:dyDescent="0.25">
      <c r="A86" s="22"/>
      <c r="B86" s="3" t="s">
        <v>56</v>
      </c>
      <c r="C86" s="4">
        <v>350919.2</v>
      </c>
      <c r="D86" s="4">
        <v>306614.92</v>
      </c>
      <c r="E86" s="11">
        <f t="shared" si="5"/>
        <v>0.87374791689938869</v>
      </c>
      <c r="F86" s="4">
        <v>3131</v>
      </c>
      <c r="G86" s="4">
        <v>1312</v>
      </c>
      <c r="H86" s="4">
        <v>731</v>
      </c>
      <c r="I86" s="4">
        <v>1513</v>
      </c>
      <c r="J86" s="4">
        <v>6687</v>
      </c>
    </row>
    <row r="87" spans="1:10" ht="13.2" x14ac:dyDescent="0.25">
      <c r="A87" s="22"/>
      <c r="B87" s="5" t="s">
        <v>57</v>
      </c>
      <c r="C87" s="6">
        <v>351498.64</v>
      </c>
      <c r="D87" s="6">
        <v>325307.89</v>
      </c>
      <c r="E87" s="12">
        <f t="shared" si="5"/>
        <v>0.92548833190364554</v>
      </c>
      <c r="F87" s="6">
        <v>3122</v>
      </c>
      <c r="G87" s="6">
        <v>1318</v>
      </c>
      <c r="H87" s="6">
        <v>735</v>
      </c>
      <c r="I87" s="6">
        <v>1515</v>
      </c>
      <c r="J87" s="6">
        <v>6690</v>
      </c>
    </row>
    <row r="88" spans="1:10" ht="13.2" x14ac:dyDescent="0.25">
      <c r="A88" s="22"/>
      <c r="B88" s="3" t="s">
        <v>58</v>
      </c>
      <c r="C88" s="4">
        <v>351430.08</v>
      </c>
      <c r="D88" s="4">
        <v>285560.92</v>
      </c>
      <c r="E88" s="11">
        <f t="shared" si="5"/>
        <v>0.81256823547944435</v>
      </c>
      <c r="F88" s="4">
        <v>3112</v>
      </c>
      <c r="G88" s="4">
        <v>1316</v>
      </c>
      <c r="H88" s="4">
        <v>739</v>
      </c>
      <c r="I88" s="4">
        <v>1515</v>
      </c>
      <c r="J88" s="4">
        <v>6682</v>
      </c>
    </row>
    <row r="89" spans="1:10" ht="13.2" x14ac:dyDescent="0.25">
      <c r="A89" s="22"/>
      <c r="B89" s="5" t="s">
        <v>59</v>
      </c>
      <c r="C89" s="6">
        <v>353654.88</v>
      </c>
      <c r="D89" s="6">
        <v>329798.53000000003</v>
      </c>
      <c r="E89" s="12">
        <f t="shared" si="5"/>
        <v>0.9325434163385502</v>
      </c>
      <c r="F89" s="6">
        <v>3113</v>
      </c>
      <c r="G89" s="6">
        <v>1328</v>
      </c>
      <c r="H89" s="6">
        <v>745</v>
      </c>
      <c r="I89" s="6">
        <v>1527</v>
      </c>
      <c r="J89" s="6">
        <v>6713</v>
      </c>
    </row>
    <row r="90" spans="1:10" ht="13.2" x14ac:dyDescent="0.25">
      <c r="A90" s="22"/>
      <c r="B90" s="3" t="s">
        <v>60</v>
      </c>
      <c r="C90" s="4">
        <v>355578.52</v>
      </c>
      <c r="D90" s="4">
        <v>301463.63</v>
      </c>
      <c r="E90" s="11">
        <f t="shared" si="5"/>
        <v>0.84781170133673989</v>
      </c>
      <c r="F90" s="4">
        <v>3137</v>
      </c>
      <c r="G90" s="4">
        <v>1339</v>
      </c>
      <c r="H90" s="4">
        <v>753</v>
      </c>
      <c r="I90" s="4">
        <v>1527</v>
      </c>
      <c r="J90" s="4">
        <v>6756</v>
      </c>
    </row>
    <row r="91" spans="1:10" ht="13.2" x14ac:dyDescent="0.25">
      <c r="A91" s="22"/>
      <c r="B91" s="5" t="s">
        <v>61</v>
      </c>
      <c r="C91" s="6">
        <v>365043.04</v>
      </c>
      <c r="D91" s="6">
        <v>319648.61</v>
      </c>
      <c r="E91" s="12">
        <f t="shared" si="5"/>
        <v>0.87564636213855773</v>
      </c>
      <c r="F91" s="6">
        <v>3239</v>
      </c>
      <c r="G91" s="6">
        <v>1360</v>
      </c>
      <c r="H91" s="6">
        <v>784</v>
      </c>
      <c r="I91" s="6">
        <v>1561</v>
      </c>
      <c r="J91" s="6">
        <v>6944</v>
      </c>
    </row>
    <row r="92" spans="1:10" ht="13.2" x14ac:dyDescent="0.25">
      <c r="A92" s="22"/>
      <c r="B92" s="3" t="s">
        <v>62</v>
      </c>
      <c r="C92" s="4">
        <v>363373.24</v>
      </c>
      <c r="D92" s="4">
        <v>364989.4</v>
      </c>
      <c r="E92" s="11">
        <f t="shared" si="5"/>
        <v>1.0044476582810558</v>
      </c>
      <c r="F92" s="4">
        <v>3221</v>
      </c>
      <c r="G92" s="4">
        <v>1359</v>
      </c>
      <c r="H92" s="4">
        <v>781</v>
      </c>
      <c r="I92" s="4">
        <v>1551</v>
      </c>
      <c r="J92" s="4">
        <v>6912</v>
      </c>
    </row>
    <row r="93" spans="1:10" ht="13.2" x14ac:dyDescent="0.25">
      <c r="A93" s="22"/>
      <c r="B93" s="5" t="s">
        <v>63</v>
      </c>
      <c r="C93" s="6">
        <v>364507.4</v>
      </c>
      <c r="D93" s="6">
        <v>306504.86</v>
      </c>
      <c r="E93" s="12">
        <f t="shared" si="5"/>
        <v>0.84087417704002709</v>
      </c>
      <c r="F93" s="6">
        <v>3209</v>
      </c>
      <c r="G93" s="6">
        <v>1369</v>
      </c>
      <c r="H93" s="6">
        <v>788</v>
      </c>
      <c r="I93" s="6">
        <v>1555</v>
      </c>
      <c r="J93" s="6">
        <v>6921</v>
      </c>
    </row>
    <row r="94" spans="1:10" ht="13.2" x14ac:dyDescent="0.25">
      <c r="A94" s="19" t="s">
        <v>66</v>
      </c>
      <c r="B94" s="20"/>
      <c r="C94" s="7">
        <v>4284594.16</v>
      </c>
      <c r="D94" s="7">
        <v>3975429.12</v>
      </c>
      <c r="E94" s="13">
        <f t="shared" si="5"/>
        <v>0.92784263142439605</v>
      </c>
      <c r="F94" s="7">
        <v>38059</v>
      </c>
      <c r="G94" s="7">
        <v>16006</v>
      </c>
      <c r="H94" s="7">
        <v>9029</v>
      </c>
      <c r="I94" s="7">
        <v>18440</v>
      </c>
      <c r="J94" s="7">
        <v>81534</v>
      </c>
    </row>
    <row r="95" spans="1:10" ht="13.2" x14ac:dyDescent="0.25">
      <c r="A95" s="19" t="s">
        <v>67</v>
      </c>
      <c r="B95" s="20"/>
      <c r="C95" s="7">
        <v>357049.51333333302</v>
      </c>
      <c r="D95" s="7">
        <v>331285.76000000001</v>
      </c>
      <c r="E95" s="7"/>
      <c r="F95" s="7">
        <v>3171.5833333333298</v>
      </c>
      <c r="G95" s="7">
        <v>1333.8333333333301</v>
      </c>
      <c r="H95" s="7">
        <v>752.41666666666697</v>
      </c>
      <c r="I95" s="7">
        <v>1536.6666666666699</v>
      </c>
      <c r="J95" s="7">
        <v>6794.5</v>
      </c>
    </row>
    <row r="96" spans="1:10" ht="13.2" x14ac:dyDescent="0.25">
      <c r="A96" s="15" t="s">
        <v>68</v>
      </c>
      <c r="B96" s="16"/>
      <c r="C96" s="8">
        <v>7240278.1200000001</v>
      </c>
      <c r="D96" s="8">
        <v>6635852.6699999999</v>
      </c>
      <c r="E96" s="14">
        <f>D96/C96</f>
        <v>0.91651902869167678</v>
      </c>
      <c r="F96" s="8">
        <v>67192</v>
      </c>
      <c r="G96" s="8">
        <v>27095</v>
      </c>
      <c r="H96" s="8">
        <v>17558</v>
      </c>
      <c r="I96" s="8">
        <v>33792</v>
      </c>
      <c r="J96" s="8">
        <v>145637</v>
      </c>
    </row>
    <row r="97" spans="1:10" ht="13.2" x14ac:dyDescent="0.25">
      <c r="A97" s="15" t="s">
        <v>69</v>
      </c>
      <c r="B97" s="16"/>
      <c r="C97" s="8">
        <v>603356.51</v>
      </c>
      <c r="D97" s="8">
        <v>552987.72250000003</v>
      </c>
      <c r="E97" s="8"/>
      <c r="F97" s="8">
        <v>5599.3333333333303</v>
      </c>
      <c r="G97" s="8">
        <v>2257.9166666666702</v>
      </c>
      <c r="H97" s="8">
        <v>1463.1666666666699</v>
      </c>
      <c r="I97" s="8">
        <v>2816</v>
      </c>
      <c r="J97" s="8">
        <v>12136.416666666701</v>
      </c>
    </row>
    <row r="98" spans="1:10" ht="13.2" x14ac:dyDescent="0.25">
      <c r="A98" s="17" t="s">
        <v>70</v>
      </c>
      <c r="B98" s="18"/>
      <c r="C98" s="18"/>
      <c r="D98" s="18"/>
      <c r="E98" s="18"/>
      <c r="F98" s="18"/>
      <c r="G98" s="18"/>
      <c r="H98" s="18"/>
      <c r="I98" s="18"/>
      <c r="J98" s="18"/>
    </row>
  </sheetData>
  <mergeCells count="33">
    <mergeCell ref="A2:D2"/>
    <mergeCell ref="A3:D3"/>
    <mergeCell ref="F1:H3"/>
    <mergeCell ref="I1:J3"/>
    <mergeCell ref="A1:E1"/>
    <mergeCell ref="A5:D5"/>
    <mergeCell ref="F5:J5"/>
    <mergeCell ref="F6:J6"/>
    <mergeCell ref="A8:A19"/>
    <mergeCell ref="A20:B20"/>
    <mergeCell ref="A21:B21"/>
    <mergeCell ref="A22:A33"/>
    <mergeCell ref="A34:B34"/>
    <mergeCell ref="A35:B35"/>
    <mergeCell ref="A36:B36"/>
    <mergeCell ref="A37:B37"/>
    <mergeCell ref="A38:A49"/>
    <mergeCell ref="A50:B50"/>
    <mergeCell ref="A51:B51"/>
    <mergeCell ref="A52:A63"/>
    <mergeCell ref="A64:B64"/>
    <mergeCell ref="A65:B65"/>
    <mergeCell ref="A66:B66"/>
    <mergeCell ref="A67:B67"/>
    <mergeCell ref="A68:A79"/>
    <mergeCell ref="A96:B96"/>
    <mergeCell ref="A97:B97"/>
    <mergeCell ref="A98:J98"/>
    <mergeCell ref="A80:B80"/>
    <mergeCell ref="A81:B81"/>
    <mergeCell ref="A82:A93"/>
    <mergeCell ref="A94:B94"/>
    <mergeCell ref="A95:B95"/>
  </mergeCells>
  <pageMargins left="0.7" right="0.7" top="0.75" bottom="0.75" header="0.3" footer="0.3"/>
  <pageSetup scale="79" orientation="landscape" r:id="rId1"/>
  <rowBreaks count="2" manualBreakCount="2">
    <brk id="37" max="16383" man="1"/>
    <brk id="6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Rhonda Berens</dc:creator>
  <cp:lastModifiedBy>Annette Walton</cp:lastModifiedBy>
  <cp:lastPrinted>2021-09-23T20:21:37Z</cp:lastPrinted>
  <dcterms:created xsi:type="dcterms:W3CDTF">2021-09-09T16:35:45Z</dcterms:created>
  <dcterms:modified xsi:type="dcterms:W3CDTF">2021-09-29T19:18:32Z</dcterms:modified>
</cp:coreProperties>
</file>